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All Staff\4a. Annual Power System Reviews\3. Electricity Outlook Report\2023\5. Final\"/>
    </mc:Choice>
  </mc:AlternateContent>
  <bookViews>
    <workbookView xWindow="-120" yWindow="-120" windowWidth="29040" windowHeight="15840" activeTab="9"/>
  </bookViews>
  <sheets>
    <sheet name="Figure 1" sheetId="18" r:id="rId1"/>
    <sheet name="Figure 2" sheetId="27" r:id="rId2"/>
    <sheet name="Figure 3" sheetId="52" r:id="rId3"/>
    <sheet name="Figure 4" sheetId="53" r:id="rId4"/>
    <sheet name="Figure 5" sheetId="2" r:id="rId5"/>
    <sheet name="Figure 6" sheetId="9" r:id="rId6"/>
    <sheet name="Figure 7" sheetId="6" r:id="rId7"/>
    <sheet name="Figure 8" sheetId="29" r:id="rId8"/>
    <sheet name="Figure 9" sheetId="37" r:id="rId9"/>
    <sheet name="Figure 10" sheetId="38" r:id="rId10"/>
    <sheet name="Figure 11" sheetId="22" r:id="rId11"/>
    <sheet name="Figure 12" sheetId="23" r:id="rId12"/>
    <sheet name="Figure 13" sheetId="13" r:id="rId13"/>
    <sheet name="Figure 14" sheetId="14" r:id="rId14"/>
    <sheet name="Figure 15" sheetId="12" r:id="rId15"/>
    <sheet name="Figure 16" sheetId="35" r:id="rId16"/>
    <sheet name="Figure 17" sheetId="39" r:id="rId17"/>
    <sheet name="Figure 18" sheetId="24" r:id="rId18"/>
    <sheet name="Figure 19" sheetId="25" r:id="rId19"/>
    <sheet name="Figure 20" sheetId="16" r:id="rId20"/>
    <sheet name="Figure 21" sheetId="17" r:id="rId21"/>
    <sheet name="Figure 22" sheetId="15" r:id="rId22"/>
    <sheet name="Figure 23" sheetId="36" r:id="rId23"/>
    <sheet name="Figure 24" sheetId="40" r:id="rId24"/>
    <sheet name="Figure 27" sheetId="69" r:id="rId25"/>
    <sheet name="Figure 28" sheetId="73" r:id="rId26"/>
    <sheet name="Figure 29" sheetId="74" r:id="rId27"/>
  </sheets>
  <definedNames>
    <definedName name="_C6_Pass_Mode">#REF!</definedName>
    <definedName name="_Machine_Id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6" l="1"/>
  <c r="G12" i="16"/>
  <c r="H12" i="16"/>
  <c r="F13" i="16"/>
  <c r="G13" i="16"/>
  <c r="H13" i="16"/>
  <c r="F14" i="16"/>
  <c r="G14" i="16"/>
  <c r="H14" i="16"/>
  <c r="F15" i="16"/>
  <c r="G15" i="16"/>
  <c r="H15" i="16"/>
  <c r="F16" i="16"/>
  <c r="G16" i="16"/>
  <c r="H16" i="16"/>
  <c r="F17" i="16"/>
  <c r="G17" i="16"/>
  <c r="H17" i="16"/>
  <c r="F18" i="16"/>
  <c r="G18" i="16"/>
  <c r="H18" i="16"/>
  <c r="F19" i="16"/>
  <c r="G19" i="16"/>
  <c r="H19" i="16"/>
  <c r="F20" i="16"/>
  <c r="G20" i="16"/>
  <c r="H20" i="16"/>
  <c r="G11" i="16"/>
  <c r="H11" i="16"/>
  <c r="F11" i="16"/>
  <c r="I21" i="27"/>
  <c r="H11" i="27"/>
  <c r="H5" i="27"/>
  <c r="H6" i="27"/>
  <c r="H7" i="27"/>
  <c r="H8" i="27"/>
  <c r="H9" i="27"/>
  <c r="H10" i="27"/>
  <c r="I12" i="27" l="1"/>
  <c r="I13" i="27"/>
  <c r="I14" i="27"/>
  <c r="I15" i="27"/>
  <c r="I16" i="27"/>
  <c r="I17" i="27"/>
  <c r="I18" i="27"/>
  <c r="I19" i="27"/>
  <c r="I20" i="27"/>
</calcChain>
</file>

<file path=xl/sharedStrings.xml><?xml version="1.0" encoding="utf-8"?>
<sst xmlns="http://schemas.openxmlformats.org/spreadsheetml/2006/main" count="692" uniqueCount="96">
  <si>
    <t>Month</t>
  </si>
  <si>
    <t>2016-17</t>
  </si>
  <si>
    <t>2017-18</t>
  </si>
  <si>
    <t>2018-19</t>
  </si>
  <si>
    <t>2019-20</t>
  </si>
  <si>
    <t>2020-21</t>
  </si>
  <si>
    <t>2021-22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</si>
  <si>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</si>
  <si>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</si>
  <si>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</si>
  <si>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</si>
  <si>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</si>
  <si>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</si>
  <si>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</si>
  <si>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</si>
  <si>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</si>
  <si>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</si>
  <si>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</si>
  <si>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</si>
  <si>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Darwin</t>
  </si>
  <si>
    <t>Manton, Batchelor, Pine Creek</t>
  </si>
  <si>
    <t>Katherine</t>
  </si>
  <si>
    <t>Darwin-Katherine Total</t>
  </si>
  <si>
    <t>Year</t>
  </si>
  <si>
    <t>Actual</t>
  </si>
  <si>
    <t>Forecast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</si>
  <si>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</si>
  <si>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</si>
  <si>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</si>
  <si>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</si>
  <si>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</si>
  <si>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</si>
  <si>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</si>
  <si>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</si>
  <si>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</si>
  <si>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</si>
  <si>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ACTUAL</t>
  </si>
  <si>
    <t>POE10</t>
  </si>
  <si>
    <t>POE50</t>
  </si>
  <si>
    <t>POE90</t>
  </si>
  <si>
    <t>Time</t>
  </si>
  <si>
    <t>Underlying demand - wet (maximum)</t>
  </si>
  <si>
    <t>System demand - wet (maximum)</t>
  </si>
  <si>
    <t>Underlying demand - shoulder (maximum)</t>
  </si>
  <si>
    <t>System demand - shoulder (maximum)</t>
  </si>
  <si>
    <t>Underlying demand - shoulder (minimum)</t>
  </si>
  <si>
    <t>System demand - shoulder (minimum)</t>
  </si>
  <si>
    <t>Reliability Standard</t>
  </si>
  <si>
    <t>Potential USE with reserves relaxed and maintenance rescheduled</t>
  </si>
  <si>
    <t>Potential USE with reserves relaxed</t>
  </si>
  <si>
    <t>(graph increment)</t>
  </si>
  <si>
    <t>Forecast USE</t>
  </si>
  <si>
    <t>Maximum system demand</t>
  </si>
  <si>
    <t>Dispatchable thermal capacity</t>
  </si>
  <si>
    <t xml:space="preserve"> Month</t>
  </si>
  <si>
    <t>Underlying demand - summer (maximum)</t>
  </si>
  <si>
    <t>System demand - summer (maximum)</t>
  </si>
  <si>
    <t>POE10 - without NGP assumption</t>
  </si>
  <si>
    <t>POE50 - without NGP assumption</t>
  </si>
  <si>
    <t>POE90 - without NGP assumption</t>
  </si>
  <si>
    <t>2032-33</t>
  </si>
  <si>
    <t>2022-23 Max</t>
  </si>
  <si>
    <t>2022-23 Min</t>
  </si>
  <si>
    <t>Figure 1: Average daily system consumption for Darwin–Katherine by month, 2020-21 to 2022-23</t>
  </si>
  <si>
    <t>Actual - residential</t>
  </si>
  <si>
    <t>Actual - commercial</t>
  </si>
  <si>
    <t>Forecast - residential</t>
  </si>
  <si>
    <t>Forecast - commercial</t>
  </si>
  <si>
    <t>Previous forecast - residential</t>
  </si>
  <si>
    <t>Previous forecast - commercial</t>
  </si>
  <si>
    <t>Figure 2: Historical and forecast annual system consumption for Darwin-Katherine by financial year, 2016-17 to 2032-33</t>
  </si>
  <si>
    <t>Figure 3: Historical and forecast maximum system demand for the Darwin-Katherine by season year (year ending 31 August) 2016-17 to 2032-33</t>
  </si>
  <si>
    <t>Figure 4: Historical and forecast minimum system demand for Darwin-Katherine by season year (year ending 31 August), 2016-17 to 2032-33</t>
  </si>
  <si>
    <t xml:space="preserve">Figure 5: Daily load profiles for the Darwin node, wet and shoulder seasons, 2022-23 </t>
  </si>
  <si>
    <t xml:space="preserve">Figure 6: Daily load profiles for the Manton, Batchelor and Pine Creek node, shoulder season, 2022-23 </t>
  </si>
  <si>
    <t xml:space="preserve">Figure 7: Daily load profiles for the Katherine node, wet and shoulder seasons, 2022-23 </t>
  </si>
  <si>
    <t>Figure 8: Forecast reliability, Darwin–Katherine system, 2024-25 to 2032-33</t>
  </si>
  <si>
    <t>Figure 9: Forecast seasonal dispatchable capacity and monthly maximum system demand (POE10), Darwin–Katherine power system, 2024-25 to 2032-33</t>
  </si>
  <si>
    <t>Figure 11: Average daily system consumption for Alice Springs by month, 2020-21 to 2022-23</t>
  </si>
  <si>
    <t xml:space="preserve">Figure 12: Historical and forecast annual system consumption for Alice Springs by financial year, 2016-17 to 2032-33 </t>
  </si>
  <si>
    <t>Figure 13: Historical and forecast maximum system demand for Alice Springs by season years (year ending 31 August), 2016-17 to 2032-33</t>
  </si>
  <si>
    <t xml:space="preserve">Figure 14:  Annual historical and forecast minimum system demand for Alice Springs, season years (year ending 31 August) 2016-17 to 2032-33 </t>
  </si>
  <si>
    <t>Figure 15: Daily load profile for Alice Springs, summer and shoulder, 2022-23</t>
  </si>
  <si>
    <t>Figure 16: Forecast reliability, Alice Springs system, 2024-25 to 2032-33</t>
  </si>
  <si>
    <t>Figure 17: Forecast seasonal dispatchable capacity and monthly maximum demand (POE10), Alice Springs, 2024-25 to 2032-33</t>
  </si>
  <si>
    <t>Figure 18: Average daily system consumption for Tennant Creek by month, 2020-21 to 2022-23</t>
  </si>
  <si>
    <t xml:space="preserve">Figure 19: Historical and forecast annual system consumption for Tennant Creek by financial year, 2016-17 to 2032-33 </t>
  </si>
  <si>
    <t xml:space="preserve">Figure 20: Historical and forecast maximum system demand for Tennant Creek by season year (year ending 31 August), 2016-17 to 2032-33 </t>
  </si>
  <si>
    <t xml:space="preserve">Figure 21: Historical and forecast minimum system demand for Tennant Creek by season year (year ending 31 August), 2016-17 to 2032-33 </t>
  </si>
  <si>
    <t>Figure 22: Daily load profile for Tennant Creek, summer and shoulder, 2022-23</t>
  </si>
  <si>
    <t>Figure 23: Forecast reliability, Tennant Creek system, 2024-25 to 2032-33</t>
  </si>
  <si>
    <t>Figure 24: Forecast seasonal dispatchable thermal capacity and monthly maximum demand (POE10), Tennant Creek, 2024-25 to 2032-33</t>
  </si>
  <si>
    <t>Figure 27: Aggregated historical and forecast distributed PV capacity, Darwin-Katherine, 2016-17 to 2032-33</t>
  </si>
  <si>
    <t>Figure 28: Aggregated historical and forecast distributed PV capacity, Alice Springs, 2016-17 to 2032-33</t>
  </si>
  <si>
    <t>Figure 29: Aggregated historical and forecast distributed PV capacity, Tennant Creek, 2016-17 to 2032-33</t>
  </si>
  <si>
    <t>Figure 10: Forecast seasonal dispatchable capacity and monthly maximum subregional demand (POE10), Katherine region, 2024-25 to 2032-33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</si>
</sst>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:mm;@"/>
    <numFmt numFmtId="165" formatCode="0.00000"/>
    <numFmt numFmtId="166" formatCode="0.0%"/>
    <numFmt numFmtId="167" formatCode="0.0000"/>
    <numFmt numFmtId="168" formatCode="0.000"/>
  </numFmts>
  <fonts count="24">
    <font>
      <sz val="11"/>
      <color theme="1"/>
      <name val="Arial Nova"/>
      <family val="2"/>
      <scheme val="minor"/>
    </font>
    <font>
      <b/>
      <sz val="11"/>
      <color theme="1"/>
      <name val="Arial Nova"/>
      <family val="2"/>
      <scheme val="minor"/>
    </font>
    <font>
      <sz val="10"/>
      <color theme="1"/>
      <name val="Arial"/>
      <family val="2"/>
    </font>
    <font>
      <sz val="11"/>
      <color theme="1"/>
      <name val="Arial Nova"/>
      <family val="2"/>
      <scheme val="minor"/>
    </font>
    <font>
      <sz val="11"/>
      <color theme="1"/>
      <name val="Arial Nova"/>
      <family val="2"/>
      <scheme val="minor"/>
    </font>
    <font>
      <sz val="8"/>
      <name val="Arial Nova"/>
      <family val="2"/>
      <scheme val="minor"/>
    </font>
    <font>
      <sz val="11"/>
      <color rgb="FF424242"/>
      <name val="Arial Nova"/>
      <family val="2"/>
      <scheme val="minor"/>
    </font>
    <font>
      <sz val="18"/>
      <color theme="3"/>
      <name val="Century Gothic"/>
      <family val="2"/>
      <scheme val="major"/>
    </font>
    <font>
      <b/>
      <sz val="15"/>
      <color theme="3"/>
      <name val="Arial Nova"/>
      <family val="2"/>
      <scheme val="minor"/>
    </font>
    <font>
      <b/>
      <sz val="13"/>
      <color theme="3"/>
      <name val="Arial Nova"/>
      <family val="2"/>
      <scheme val="minor"/>
    </font>
    <font>
      <b/>
      <sz val="11"/>
      <color theme="3"/>
      <name val="Arial Nova"/>
      <family val="2"/>
      <scheme val="minor"/>
    </font>
    <font>
      <sz val="11"/>
      <color rgb="FF006100"/>
      <name val="Arial Nova"/>
      <family val="2"/>
      <scheme val="minor"/>
    </font>
    <font>
      <sz val="11"/>
      <color rgb="FF9C0006"/>
      <name val="Arial Nova"/>
      <family val="2"/>
      <scheme val="minor"/>
    </font>
    <font>
      <sz val="11"/>
      <color rgb="FF9C5700"/>
      <name val="Arial Nova"/>
      <family val="2"/>
      <scheme val="minor"/>
    </font>
    <font>
      <sz val="11"/>
      <color rgb="FF3F3F76"/>
      <name val="Arial Nova"/>
      <family val="2"/>
      <scheme val="minor"/>
    </font>
    <font>
      <b/>
      <sz val="11"/>
      <color rgb="FF3F3F3F"/>
      <name val="Arial Nova"/>
      <family val="2"/>
      <scheme val="minor"/>
    </font>
    <font>
      <b/>
      <sz val="11"/>
      <color rgb="FFFA7D00"/>
      <name val="Arial Nova"/>
      <family val="2"/>
      <scheme val="minor"/>
    </font>
    <font>
      <sz val="11"/>
      <color rgb="FFFA7D00"/>
      <name val="Arial Nova"/>
      <family val="2"/>
      <scheme val="minor"/>
    </font>
    <font>
      <b/>
      <sz val="11"/>
      <color theme="0"/>
      <name val="Arial Nova"/>
      <family val="2"/>
      <scheme val="minor"/>
    </font>
    <font>
      <sz val="11"/>
      <color rgb="FFFF0000"/>
      <name val="Arial Nova"/>
      <family val="2"/>
      <scheme val="minor"/>
    </font>
    <font>
      <i/>
      <sz val="11"/>
      <color rgb="FF7F7F7F"/>
      <name val="Arial Nova"/>
      <family val="2"/>
      <scheme val="minor"/>
    </font>
    <font>
      <sz val="11"/>
      <color theme="0"/>
      <name val="Arial Nova"/>
      <family val="2"/>
      <scheme val="minor"/>
    </font>
    <font>
      <b/>
      <sz val="11"/>
      <color theme="1"/>
      <name val="Arial Nova"/>
      <scheme val="minor"/>
    </font>
    <font>
      <sz val="11"/>
      <color rgb="FF222324"/>
      <name val="Segoe UI Semilight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quotePrefix="1"/>
    <xf numFmtId="20" fontId="0" fillId="0" borderId="0" xfId="0" applyNumberForma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left" indent="1"/>
    </xf>
    <xf numFmtId="166" fontId="0" fillId="0" borderId="0" xfId="2" applyNumberFormat="1" applyFont="1"/>
    <xf numFmtId="2" fontId="6" fillId="0" borderId="0" xfId="0" applyNumberFormat="1" applyFon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167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Font="1"/>
    <xf numFmtId="168" fontId="0" fillId="0" borderId="0" xfId="0" applyNumberFormat="1"/>
    <xf numFmtId="0" fontId="22" fillId="0" borderId="0" xfId="0" applyFont="1"/>
    <xf numFmtId="0" fontId="23" fillId="0" borderId="0" xfId="0" applyFont="1"/>
    <xf numFmtId="2" fontId="23" fillId="0" borderId="0" xfId="0" applyNumberFormat="1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E56A54"/>
      <color rgb="FFFFB81C"/>
      <color rgb="FF3C1053"/>
      <color rgb="FFFDD26E"/>
      <color rgb="FFA3519B"/>
      <color rgb="FF9B2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AEMO 2022 arial nova">
  <a:themeElements>
    <a:clrScheme name="AEMO 2022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B3077"/>
      </a:hlink>
      <a:folHlink>
        <a:srgbClr val="A3DBE8"/>
      </a:folHlink>
    </a:clrScheme>
    <a:fontScheme name="AEMO Arial Nova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7"/>
  <sheetViews>
    <sheetView workbookViewId="0">
      <selection activeCell="E22" sqref="E22"/>
    </sheetView>
  </sheetViews>
  <sheetFormatPr defaultRowHeight="14.25"/>
  <cols>
    <col min="1" max="1" width="24.875" customWidth="1"/>
    <col min="2" max="3" width="12.125" customWidth="1"/>
    <col min="4" max="4" width="12.125" style="22" customWidth="1"/>
    <col min="5" max="6" width="12.125" customWidth="1"/>
  </cols>
  <sheetData>
    <row r="1" spans="1:10" ht="15">
      <c r="A1" s="1" t="s">
        <v>63</v>
      </c>
      <c r="D1" s="28"/>
    </row>
    <row r="2" spans="1:10" ht="15">
      <c r="A2" s="1"/>
    </row>
    <row r="3" spans="1:10" ht="15">
      <c r="A3" t="s">
        <v>0</v>
      </c>
      <c r="B3" s="12" t="s">
        <v>5</v>
      </c>
      <c r="C3" s="12" t="s">
        <v>6</v>
      </c>
      <c r="D3" s="26" t="s">
        <v>26</v>
      </c>
      <c r="E3" s="12" t="s">
        <v>61</v>
      </c>
      <c r="F3" s="12" t="s">
        <v>62</v>
      </c>
      <c r="H3" s="1"/>
    </row>
    <row r="4" spans="1:10" ht="15">
      <c r="A4" s="9" t="s">
        <v>7</v>
      </c>
      <c r="B4" s="13">
        <v>3.13</v>
      </c>
      <c r="C4" s="13">
        <v>3.51</v>
      </c>
      <c r="D4" s="23">
        <v>2.865703871</v>
      </c>
      <c r="E4" s="23">
        <v>5.2681699999999996</v>
      </c>
      <c r="F4" s="23">
        <v>2.5113349999999999</v>
      </c>
      <c r="G4" s="6"/>
      <c r="H4" s="8"/>
      <c r="J4" s="6"/>
    </row>
    <row r="5" spans="1:10" ht="15">
      <c r="A5" s="9" t="s">
        <v>8</v>
      </c>
      <c r="B5" s="13">
        <v>3.54</v>
      </c>
      <c r="C5" s="13">
        <v>3.7</v>
      </c>
      <c r="D5" s="23">
        <v>3.5725675809999999</v>
      </c>
      <c r="E5" s="23">
        <v>5.2681699999999996</v>
      </c>
      <c r="F5" s="23">
        <v>2.5113349999999999</v>
      </c>
      <c r="G5" s="6"/>
      <c r="H5" s="8"/>
    </row>
    <row r="6" spans="1:10" ht="15">
      <c r="A6" s="9" t="s">
        <v>9</v>
      </c>
      <c r="B6" s="13">
        <v>4.17</v>
      </c>
      <c r="C6" s="13">
        <v>4.2</v>
      </c>
      <c r="D6" s="23">
        <v>4.3562398330000001</v>
      </c>
      <c r="E6" s="23">
        <v>5.2681699999999996</v>
      </c>
      <c r="F6" s="23">
        <v>2.5113349999999999</v>
      </c>
      <c r="G6" s="6"/>
      <c r="H6" s="8"/>
    </row>
    <row r="7" spans="1:10" ht="15">
      <c r="A7" s="9" t="s">
        <v>10</v>
      </c>
      <c r="B7" s="13">
        <v>4.4400000000000004</v>
      </c>
      <c r="C7" s="13">
        <v>4.8600000000000003</v>
      </c>
      <c r="D7" s="23">
        <v>4.5994722579999996</v>
      </c>
      <c r="E7" s="23">
        <v>5.2681699999999996</v>
      </c>
      <c r="F7" s="23">
        <v>2.5113349999999999</v>
      </c>
      <c r="G7" s="6"/>
      <c r="H7" s="8"/>
      <c r="J7" s="6"/>
    </row>
    <row r="8" spans="1:10" ht="15">
      <c r="A8" s="9" t="s">
        <v>11</v>
      </c>
      <c r="B8" s="13">
        <v>4.84</v>
      </c>
      <c r="C8" s="13">
        <v>4.83</v>
      </c>
      <c r="D8" s="23">
        <v>4.5751043329999996</v>
      </c>
      <c r="E8" s="23">
        <v>5.2681699999999996</v>
      </c>
      <c r="F8" s="23">
        <v>2.5113349999999999</v>
      </c>
      <c r="G8" s="6"/>
      <c r="H8" s="8"/>
    </row>
    <row r="9" spans="1:10" ht="15">
      <c r="A9" s="9" t="s">
        <v>12</v>
      </c>
      <c r="B9" s="13">
        <v>4.24</v>
      </c>
      <c r="C9" s="13">
        <v>4.54</v>
      </c>
      <c r="D9" s="23">
        <v>4.3043562900000003</v>
      </c>
      <c r="E9" s="23">
        <v>5.2681699999999996</v>
      </c>
      <c r="F9" s="23">
        <v>2.5113349999999999</v>
      </c>
      <c r="G9" s="6"/>
      <c r="H9" s="8"/>
    </row>
    <row r="10" spans="1:10" ht="15">
      <c r="A10" s="9" t="s">
        <v>13</v>
      </c>
      <c r="B10" s="13">
        <v>4.17</v>
      </c>
      <c r="C10" s="13">
        <v>4.29</v>
      </c>
      <c r="D10" s="23">
        <v>4.088615484</v>
      </c>
      <c r="E10" s="23">
        <v>5.2681699999999996</v>
      </c>
      <c r="F10" s="23">
        <v>2.5113349999999999</v>
      </c>
      <c r="G10" s="6"/>
      <c r="H10" s="8"/>
    </row>
    <row r="11" spans="1:10" ht="15">
      <c r="A11" s="9" t="s">
        <v>14</v>
      </c>
      <c r="B11" s="13">
        <v>4.13</v>
      </c>
      <c r="C11" s="13">
        <v>4.2300000000000004</v>
      </c>
      <c r="D11" s="23">
        <v>4.1838466070000004</v>
      </c>
      <c r="E11" s="23">
        <v>5.2681699999999996</v>
      </c>
      <c r="F11" s="23">
        <v>2.5113349999999999</v>
      </c>
      <c r="G11" s="6"/>
      <c r="H11" s="8"/>
    </row>
    <row r="12" spans="1:10" ht="15">
      <c r="A12" s="9" t="s">
        <v>15</v>
      </c>
      <c r="B12" s="13">
        <v>4.26</v>
      </c>
      <c r="C12" s="13">
        <v>4.55</v>
      </c>
      <c r="D12" s="23">
        <v>4.2733651610000001</v>
      </c>
      <c r="E12" s="23">
        <v>5.2681699999999996</v>
      </c>
      <c r="F12" s="23">
        <v>2.5113349999999999</v>
      </c>
      <c r="G12" s="6"/>
      <c r="H12" s="8"/>
    </row>
    <row r="13" spans="1:10" ht="15">
      <c r="A13" s="9" t="s">
        <v>16</v>
      </c>
      <c r="B13" s="13">
        <v>4.09</v>
      </c>
      <c r="C13" s="13">
        <v>4.42</v>
      </c>
      <c r="D13" s="23">
        <v>4.1036228330000002</v>
      </c>
      <c r="E13" s="23">
        <v>5.2681699999999996</v>
      </c>
      <c r="F13" s="23">
        <v>2.5113349999999999</v>
      </c>
      <c r="G13" s="6"/>
      <c r="H13" s="8"/>
    </row>
    <row r="14" spans="1:10" ht="15">
      <c r="A14" s="9" t="s">
        <v>17</v>
      </c>
      <c r="B14" s="13">
        <v>3.63</v>
      </c>
      <c r="C14" s="13">
        <v>4.09</v>
      </c>
      <c r="D14" s="23">
        <v>3.430424355</v>
      </c>
      <c r="E14" s="23">
        <v>5.2681699999999996</v>
      </c>
      <c r="F14" s="23">
        <v>2.5113349999999999</v>
      </c>
      <c r="G14" s="6"/>
      <c r="H14" s="8"/>
    </row>
    <row r="15" spans="1:10" ht="15">
      <c r="A15" s="9" t="s">
        <v>18</v>
      </c>
      <c r="B15" s="13">
        <v>3.56</v>
      </c>
      <c r="C15" s="13">
        <v>3.6</v>
      </c>
      <c r="D15" s="23">
        <v>3.5850651670000002</v>
      </c>
      <c r="E15" s="23">
        <v>5.2681699999999996</v>
      </c>
      <c r="F15" s="23">
        <v>2.5113349999999999</v>
      </c>
      <c r="G15" s="6"/>
      <c r="H15" s="8"/>
    </row>
    <row r="16" spans="1:10" ht="15">
      <c r="B16" s="8"/>
      <c r="C16" s="8"/>
      <c r="D16" s="8"/>
      <c r="E16" s="8"/>
      <c r="F16" s="8"/>
    </row>
    <row r="17" spans="2:4">
      <c r="B17" s="6"/>
      <c r="C17" s="6"/>
      <c r="D17" s="2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U123"/>
  <sheetViews>
    <sheetView tabSelected="1" workbookViewId="0">
      <selection activeCell="H20" sqref="H20"/>
    </sheetView>
  </sheetViews>
  <sheetFormatPr defaultRowHeight="14.25"/>
  <cols>
    <col min="1" max="1" width="7.5" bestFit="1" customWidth="1"/>
    <col min="2" max="2" width="8.625" bestFit="1" customWidth="1"/>
    <col min="3" max="3" width="33.125" customWidth="1"/>
    <col min="4" max="4" width="29.125" customWidth="1"/>
    <col min="5" max="16" width="15.125" customWidth="1"/>
    <col min="17" max="17" width="6.125" customWidth="1"/>
  </cols>
  <sheetData>
    <row r="1" spans="1:125" ht="15">
      <c r="A1" s="1" t="s">
        <v>95</v>
      </c>
    </row>
    <row r="3" spans="1:125">
      <c r="A3" t="s">
        <v>23</v>
      </c>
      <c r="B3" t="s">
        <v>54</v>
      </c>
      <c r="C3" s="22" t="s">
        <v>53</v>
      </c>
      <c r="D3" s="22" t="s">
        <v>52</v>
      </c>
      <c r="E3" s="2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</row>
    <row r="4" spans="1:125">
      <c r="A4" s="22">
        <v>2024</v>
      </c>
      <c r="B4" s="23">
        <v>7</v>
      </c>
      <c r="C4" s="22">
        <v>36.5</v>
      </c>
      <c r="D4" s="22">
        <v>19.384271407462599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</row>
    <row r="5" spans="1:125">
      <c r="A5" s="22">
        <v>2024</v>
      </c>
      <c r="B5" s="23">
        <v>8</v>
      </c>
      <c r="C5" s="22">
        <v>36.5</v>
      </c>
      <c r="D5" s="22">
        <v>22.7610826091428</v>
      </c>
    </row>
    <row r="6" spans="1:125">
      <c r="A6" s="22">
        <v>2024</v>
      </c>
      <c r="B6" s="23">
        <v>9</v>
      </c>
      <c r="C6" s="22">
        <v>36.5</v>
      </c>
      <c r="D6" s="22">
        <v>20.750179789411501</v>
      </c>
    </row>
    <row r="7" spans="1:125">
      <c r="A7" s="22">
        <v>2024</v>
      </c>
      <c r="B7" s="23">
        <v>10</v>
      </c>
      <c r="C7" s="22">
        <v>36.5</v>
      </c>
      <c r="D7" s="22">
        <v>25.435419855074699</v>
      </c>
    </row>
    <row r="8" spans="1:125">
      <c r="A8" s="22">
        <v>2024</v>
      </c>
      <c r="B8" s="23">
        <v>11</v>
      </c>
      <c r="C8" s="22">
        <v>32.85</v>
      </c>
      <c r="D8" s="22">
        <v>31.276840363003299</v>
      </c>
    </row>
    <row r="9" spans="1:125">
      <c r="A9" s="22">
        <v>2024</v>
      </c>
      <c r="B9" s="23">
        <v>12</v>
      </c>
      <c r="C9" s="22">
        <v>32.85</v>
      </c>
      <c r="D9" s="22">
        <v>21.6320218547575</v>
      </c>
    </row>
    <row r="10" spans="1:125">
      <c r="A10" s="22">
        <v>2024</v>
      </c>
      <c r="B10" s="23">
        <v>1</v>
      </c>
      <c r="C10" s="22">
        <v>36.5</v>
      </c>
      <c r="D10" s="22">
        <v>21.6658788778516</v>
      </c>
    </row>
    <row r="11" spans="1:125">
      <c r="A11" s="22">
        <v>2024</v>
      </c>
      <c r="B11" s="23">
        <v>2</v>
      </c>
      <c r="C11" s="22">
        <v>36.5</v>
      </c>
      <c r="D11" s="22">
        <v>23.0639903706405</v>
      </c>
    </row>
    <row r="12" spans="1:125">
      <c r="A12" s="22">
        <v>2024</v>
      </c>
      <c r="B12" s="23">
        <v>3</v>
      </c>
      <c r="C12" s="22">
        <v>36.5</v>
      </c>
      <c r="D12" s="22">
        <v>22.193627675875099</v>
      </c>
    </row>
    <row r="13" spans="1:125">
      <c r="A13" s="22">
        <v>2024</v>
      </c>
      <c r="B13" s="23">
        <v>4</v>
      </c>
      <c r="C13" s="22">
        <v>36.5</v>
      </c>
      <c r="D13" s="22">
        <v>21.569635480165601</v>
      </c>
    </row>
    <row r="14" spans="1:125">
      <c r="A14" s="22">
        <v>2024</v>
      </c>
      <c r="B14" s="23">
        <v>5</v>
      </c>
      <c r="C14" s="22">
        <v>36.5</v>
      </c>
      <c r="D14" s="22">
        <v>20.910627587576201</v>
      </c>
    </row>
    <row r="15" spans="1:125">
      <c r="A15" s="22">
        <v>2024</v>
      </c>
      <c r="B15" s="23">
        <v>6</v>
      </c>
      <c r="C15" s="22">
        <v>36.5</v>
      </c>
      <c r="D15" s="22">
        <v>19.8816474838831</v>
      </c>
    </row>
    <row r="16" spans="1:125">
      <c r="A16" s="22">
        <v>2025</v>
      </c>
      <c r="B16" s="23">
        <v>7</v>
      </c>
      <c r="C16" s="22">
        <v>36.5</v>
      </c>
      <c r="D16" s="22">
        <v>21.808692604780401</v>
      </c>
    </row>
    <row r="17" spans="1:4">
      <c r="A17" s="22">
        <v>2025</v>
      </c>
      <c r="B17" s="23">
        <v>8</v>
      </c>
      <c r="C17" s="22">
        <v>36.5</v>
      </c>
      <c r="D17" s="22">
        <v>27.414970756322401</v>
      </c>
    </row>
    <row r="18" spans="1:4">
      <c r="A18" s="22">
        <v>2025</v>
      </c>
      <c r="B18" s="23">
        <v>9</v>
      </c>
      <c r="C18" s="22">
        <v>36.5</v>
      </c>
      <c r="D18" s="22">
        <v>24.054966247985298</v>
      </c>
    </row>
    <row r="19" spans="1:4">
      <c r="A19" s="22">
        <v>2025</v>
      </c>
      <c r="B19" s="23">
        <v>10</v>
      </c>
      <c r="C19" s="22">
        <v>36.5</v>
      </c>
      <c r="D19" s="22">
        <v>26.022188925529001</v>
      </c>
    </row>
    <row r="20" spans="1:4">
      <c r="A20" s="22">
        <v>2025</v>
      </c>
      <c r="B20" s="23">
        <v>11</v>
      </c>
      <c r="C20" s="22">
        <v>32.85</v>
      </c>
      <c r="D20" s="22">
        <v>31.4350479234845</v>
      </c>
    </row>
    <row r="21" spans="1:4">
      <c r="A21" s="22">
        <v>2025</v>
      </c>
      <c r="B21" s="23">
        <v>12</v>
      </c>
      <c r="C21" s="22">
        <v>32.85</v>
      </c>
      <c r="D21" s="22">
        <v>24.6279839020495</v>
      </c>
    </row>
    <row r="22" spans="1:4">
      <c r="A22" s="22">
        <v>2025</v>
      </c>
      <c r="B22" s="23">
        <v>1</v>
      </c>
      <c r="C22" s="22">
        <v>36.5</v>
      </c>
      <c r="D22" s="22">
        <v>21.966592335378898</v>
      </c>
    </row>
    <row r="23" spans="1:4">
      <c r="A23" s="22">
        <v>2025</v>
      </c>
      <c r="B23" s="23">
        <v>2</v>
      </c>
      <c r="C23" s="22">
        <v>36.5</v>
      </c>
      <c r="D23" s="22">
        <v>23.3319950291502</v>
      </c>
    </row>
    <row r="24" spans="1:4">
      <c r="A24" s="22">
        <v>2025</v>
      </c>
      <c r="B24" s="23">
        <v>3</v>
      </c>
      <c r="C24" s="22">
        <v>36.5</v>
      </c>
      <c r="D24" s="22">
        <v>23.588607429175099</v>
      </c>
    </row>
    <row r="25" spans="1:4">
      <c r="A25" s="22">
        <v>2025</v>
      </c>
      <c r="B25" s="23">
        <v>4</v>
      </c>
      <c r="C25" s="22">
        <v>36.5</v>
      </c>
      <c r="D25" s="22">
        <v>23.9991902448083</v>
      </c>
    </row>
    <row r="26" spans="1:4">
      <c r="A26" s="22">
        <v>2025</v>
      </c>
      <c r="B26" s="23">
        <v>5</v>
      </c>
      <c r="C26" s="22">
        <v>36.5</v>
      </c>
      <c r="D26" s="22">
        <v>22.6392088835048</v>
      </c>
    </row>
    <row r="27" spans="1:4">
      <c r="A27" s="22">
        <v>2025</v>
      </c>
      <c r="B27" s="23">
        <v>6</v>
      </c>
      <c r="C27" s="22">
        <v>36.5</v>
      </c>
      <c r="D27" s="22">
        <v>22.854156196033799</v>
      </c>
    </row>
    <row r="28" spans="1:4">
      <c r="A28" s="22">
        <v>2026</v>
      </c>
      <c r="B28" s="23">
        <v>7</v>
      </c>
      <c r="C28" s="22">
        <v>36.5</v>
      </c>
      <c r="D28" s="22">
        <v>23.5315345380304</v>
      </c>
    </row>
    <row r="29" spans="1:4">
      <c r="A29" s="22">
        <v>2026</v>
      </c>
      <c r="B29" s="23">
        <v>8</v>
      </c>
      <c r="C29" s="22">
        <v>36.5</v>
      </c>
      <c r="D29" s="22">
        <v>27.575129095503399</v>
      </c>
    </row>
    <row r="30" spans="1:4">
      <c r="A30" s="22">
        <v>2026</v>
      </c>
      <c r="B30" s="23">
        <v>9</v>
      </c>
      <c r="C30" s="22">
        <v>36.5</v>
      </c>
      <c r="D30" s="22">
        <v>27.1820875018478</v>
      </c>
    </row>
    <row r="31" spans="1:4">
      <c r="A31" s="22">
        <v>2026</v>
      </c>
      <c r="B31" s="23">
        <v>10</v>
      </c>
      <c r="C31" s="22">
        <v>36.5</v>
      </c>
      <c r="D31" s="22">
        <v>31.405288857012899</v>
      </c>
    </row>
    <row r="32" spans="1:4">
      <c r="A32" s="22">
        <v>2026</v>
      </c>
      <c r="B32" s="23">
        <v>11</v>
      </c>
      <c r="C32" s="22">
        <v>32.85</v>
      </c>
      <c r="D32" s="22">
        <v>36.128095265174103</v>
      </c>
    </row>
    <row r="33" spans="1:4">
      <c r="A33" s="22">
        <v>2026</v>
      </c>
      <c r="B33" s="23">
        <v>12</v>
      </c>
      <c r="C33" s="22">
        <v>32.85</v>
      </c>
      <c r="D33" s="22">
        <v>29.9504122501918</v>
      </c>
    </row>
    <row r="34" spans="1:4">
      <c r="A34" s="22">
        <v>2026</v>
      </c>
      <c r="B34" s="23">
        <v>1</v>
      </c>
      <c r="C34" s="22">
        <v>36.5</v>
      </c>
      <c r="D34" s="22">
        <v>27.250011535002301</v>
      </c>
    </row>
    <row r="35" spans="1:4">
      <c r="A35" s="22">
        <v>2026</v>
      </c>
      <c r="B35" s="23">
        <v>2</v>
      </c>
      <c r="C35" s="22">
        <v>36.5</v>
      </c>
      <c r="D35" s="22">
        <v>28.5729353378299</v>
      </c>
    </row>
    <row r="36" spans="1:4">
      <c r="A36" s="22">
        <v>2026</v>
      </c>
      <c r="B36" s="23">
        <v>3</v>
      </c>
      <c r="C36" s="22">
        <v>36.5</v>
      </c>
      <c r="D36" s="22">
        <v>28.886965520137998</v>
      </c>
    </row>
    <row r="37" spans="1:4">
      <c r="A37" s="22">
        <v>2026</v>
      </c>
      <c r="B37" s="23">
        <v>4</v>
      </c>
      <c r="C37" s="22">
        <v>36.5</v>
      </c>
      <c r="D37" s="22">
        <v>27.082250777536601</v>
      </c>
    </row>
    <row r="38" spans="1:4">
      <c r="A38" s="22">
        <v>2026</v>
      </c>
      <c r="B38" s="23">
        <v>5</v>
      </c>
      <c r="C38" s="22">
        <v>36.5</v>
      </c>
      <c r="D38" s="22">
        <v>26.9847944255012</v>
      </c>
    </row>
    <row r="39" spans="1:4">
      <c r="A39" s="22">
        <v>2026</v>
      </c>
      <c r="B39" s="23">
        <v>6</v>
      </c>
      <c r="C39" s="22">
        <v>36.5</v>
      </c>
      <c r="D39" s="22">
        <v>27.689360693213199</v>
      </c>
    </row>
    <row r="40" spans="1:4">
      <c r="A40" s="22">
        <v>2027</v>
      </c>
      <c r="B40" s="23">
        <v>7</v>
      </c>
      <c r="C40" s="22">
        <v>36.5</v>
      </c>
      <c r="D40" s="22">
        <v>23.561138402942799</v>
      </c>
    </row>
    <row r="41" spans="1:4">
      <c r="A41" s="22">
        <v>2027</v>
      </c>
      <c r="B41" s="23">
        <v>8</v>
      </c>
      <c r="C41" s="22">
        <v>36.5</v>
      </c>
      <c r="D41" s="22">
        <v>27.5340603836128</v>
      </c>
    </row>
    <row r="42" spans="1:4">
      <c r="A42" s="22">
        <v>2027</v>
      </c>
      <c r="B42" s="23">
        <v>9</v>
      </c>
      <c r="C42" s="22">
        <v>36.5</v>
      </c>
      <c r="D42" s="22">
        <v>27.178155447319199</v>
      </c>
    </row>
    <row r="43" spans="1:4">
      <c r="A43" s="22">
        <v>2027</v>
      </c>
      <c r="B43" s="23">
        <v>10</v>
      </c>
      <c r="C43" s="22">
        <v>36.5</v>
      </c>
      <c r="D43" s="22">
        <v>31.4385584272854</v>
      </c>
    </row>
    <row r="44" spans="1:4">
      <c r="A44" s="22">
        <v>2027</v>
      </c>
      <c r="B44" s="23">
        <v>11</v>
      </c>
      <c r="C44" s="22">
        <v>32.85</v>
      </c>
      <c r="D44" s="22">
        <v>36.4795010860595</v>
      </c>
    </row>
    <row r="45" spans="1:4">
      <c r="A45" s="22">
        <v>2027</v>
      </c>
      <c r="B45" s="23">
        <v>12</v>
      </c>
      <c r="C45" s="22">
        <v>32.85</v>
      </c>
      <c r="D45" s="22">
        <v>29.9289622860463</v>
      </c>
    </row>
    <row r="46" spans="1:4">
      <c r="A46" s="22">
        <v>2027</v>
      </c>
      <c r="B46" s="23">
        <v>1</v>
      </c>
      <c r="C46" s="22">
        <v>36.5</v>
      </c>
      <c r="D46" s="22">
        <v>27.273983692757898</v>
      </c>
    </row>
    <row r="47" spans="1:4">
      <c r="A47" s="22">
        <v>2027</v>
      </c>
      <c r="B47" s="23">
        <v>2</v>
      </c>
      <c r="C47" s="22">
        <v>36.5</v>
      </c>
      <c r="D47" s="22">
        <v>28.599047265488199</v>
      </c>
    </row>
    <row r="48" spans="1:4">
      <c r="A48" s="22">
        <v>2027</v>
      </c>
      <c r="B48" s="23">
        <v>3</v>
      </c>
      <c r="C48" s="22">
        <v>36.5</v>
      </c>
      <c r="D48" s="22">
        <v>28.866083368522599</v>
      </c>
    </row>
    <row r="49" spans="1:4">
      <c r="A49" s="22">
        <v>2027</v>
      </c>
      <c r="B49" s="23">
        <v>4</v>
      </c>
      <c r="C49" s="22">
        <v>36.5</v>
      </c>
      <c r="D49" s="22">
        <v>26.934960050341601</v>
      </c>
    </row>
    <row r="50" spans="1:4">
      <c r="A50" s="22">
        <v>2027</v>
      </c>
      <c r="B50" s="23">
        <v>5</v>
      </c>
      <c r="C50" s="22">
        <v>36.5</v>
      </c>
      <c r="D50" s="22">
        <v>26.650991621211499</v>
      </c>
    </row>
    <row r="51" spans="1:4">
      <c r="A51" s="22">
        <v>2027</v>
      </c>
      <c r="B51" s="23">
        <v>6</v>
      </c>
      <c r="C51" s="22">
        <v>36.5</v>
      </c>
      <c r="D51" s="22">
        <v>27.649868447863199</v>
      </c>
    </row>
    <row r="52" spans="1:4">
      <c r="A52" s="22">
        <v>2028</v>
      </c>
      <c r="B52" s="23">
        <v>7</v>
      </c>
      <c r="C52" s="22">
        <v>36.5</v>
      </c>
      <c r="D52" s="22">
        <v>23.5764521052775</v>
      </c>
    </row>
    <row r="53" spans="1:4">
      <c r="A53" s="22">
        <v>2028</v>
      </c>
      <c r="B53" s="23">
        <v>8</v>
      </c>
      <c r="C53" s="22">
        <v>36.5</v>
      </c>
      <c r="D53" s="22">
        <v>27.7829382341165</v>
      </c>
    </row>
    <row r="54" spans="1:4">
      <c r="A54" s="22">
        <v>2028</v>
      </c>
      <c r="B54" s="23">
        <v>9</v>
      </c>
      <c r="C54" s="22">
        <v>36.5</v>
      </c>
      <c r="D54" s="22">
        <v>27.162449693353999</v>
      </c>
    </row>
    <row r="55" spans="1:4">
      <c r="A55" s="22">
        <v>2028</v>
      </c>
      <c r="B55" s="23">
        <v>10</v>
      </c>
      <c r="C55" s="22">
        <v>36.5</v>
      </c>
      <c r="D55" s="22">
        <v>31.4584760001507</v>
      </c>
    </row>
    <row r="56" spans="1:4">
      <c r="A56" s="22">
        <v>2028</v>
      </c>
      <c r="B56" s="23">
        <v>11</v>
      </c>
      <c r="C56" s="22">
        <v>32.85</v>
      </c>
      <c r="D56" s="22">
        <v>36.1818963266753</v>
      </c>
    </row>
    <row r="57" spans="1:4">
      <c r="A57" s="22">
        <v>2028</v>
      </c>
      <c r="B57" s="23">
        <v>12</v>
      </c>
      <c r="C57" s="22">
        <v>32.85</v>
      </c>
      <c r="D57" s="22">
        <v>27.4175612516147</v>
      </c>
    </row>
    <row r="58" spans="1:4">
      <c r="A58" s="22">
        <v>2028</v>
      </c>
      <c r="B58" s="23">
        <v>1</v>
      </c>
      <c r="C58" s="22">
        <v>36.5</v>
      </c>
      <c r="D58" s="22">
        <v>27.200529384656502</v>
      </c>
    </row>
    <row r="59" spans="1:4">
      <c r="A59" s="22">
        <v>2028</v>
      </c>
      <c r="B59" s="23">
        <v>2</v>
      </c>
      <c r="C59" s="22">
        <v>36.5</v>
      </c>
      <c r="D59" s="22">
        <v>28.832649620849299</v>
      </c>
    </row>
    <row r="60" spans="1:4">
      <c r="A60" s="22">
        <v>2028</v>
      </c>
      <c r="B60" s="23">
        <v>3</v>
      </c>
      <c r="C60" s="22">
        <v>36.5</v>
      </c>
      <c r="D60" s="22">
        <v>28.1479914695589</v>
      </c>
    </row>
    <row r="61" spans="1:4">
      <c r="A61" s="22">
        <v>2028</v>
      </c>
      <c r="B61" s="23">
        <v>4</v>
      </c>
      <c r="C61" s="22">
        <v>36.5</v>
      </c>
      <c r="D61" s="22">
        <v>26.882801346909002</v>
      </c>
    </row>
    <row r="62" spans="1:4">
      <c r="A62" s="22">
        <v>2028</v>
      </c>
      <c r="B62" s="23">
        <v>5</v>
      </c>
      <c r="C62" s="22">
        <v>36.5</v>
      </c>
      <c r="D62" s="22">
        <v>26.6318558057377</v>
      </c>
    </row>
    <row r="63" spans="1:4">
      <c r="A63" s="22">
        <v>2028</v>
      </c>
      <c r="B63" s="23">
        <v>6</v>
      </c>
      <c r="C63" s="22">
        <v>36.5</v>
      </c>
      <c r="D63" s="22">
        <v>26.7835466133048</v>
      </c>
    </row>
    <row r="64" spans="1:4">
      <c r="A64" s="22">
        <v>2029</v>
      </c>
      <c r="B64" s="23">
        <v>7</v>
      </c>
      <c r="C64" s="22">
        <v>36.5</v>
      </c>
      <c r="D64" s="22">
        <v>23.668530965812099</v>
      </c>
    </row>
    <row r="65" spans="1:4">
      <c r="A65" s="22">
        <v>2029</v>
      </c>
      <c r="B65" s="23">
        <v>8</v>
      </c>
      <c r="C65" s="22">
        <v>36.5</v>
      </c>
      <c r="D65" s="22">
        <v>28.016573491699301</v>
      </c>
    </row>
    <row r="66" spans="1:4">
      <c r="A66" s="22">
        <v>2029</v>
      </c>
      <c r="B66" s="23">
        <v>9</v>
      </c>
      <c r="C66" s="22">
        <v>36.5</v>
      </c>
      <c r="D66" s="22">
        <v>26.330564783963101</v>
      </c>
    </row>
    <row r="67" spans="1:4">
      <c r="A67" s="22">
        <v>2029</v>
      </c>
      <c r="B67" s="23">
        <v>10</v>
      </c>
      <c r="C67" s="22">
        <v>36.5</v>
      </c>
      <c r="D67" s="22">
        <v>31.5580643226726</v>
      </c>
    </row>
    <row r="68" spans="1:4">
      <c r="A68" s="22">
        <v>2029</v>
      </c>
      <c r="B68" s="23">
        <v>11</v>
      </c>
      <c r="C68" s="22">
        <v>32.85</v>
      </c>
      <c r="D68" s="22">
        <v>36.423124933070902</v>
      </c>
    </row>
    <row r="69" spans="1:4">
      <c r="A69" s="22">
        <v>2029</v>
      </c>
      <c r="B69" s="23">
        <v>12</v>
      </c>
      <c r="C69" s="22">
        <v>32.85</v>
      </c>
      <c r="D69" s="22">
        <v>27.4795161585991</v>
      </c>
    </row>
    <row r="70" spans="1:4">
      <c r="A70" s="22">
        <v>2029</v>
      </c>
      <c r="B70" s="23">
        <v>1</v>
      </c>
      <c r="C70" s="22">
        <v>36.5</v>
      </c>
      <c r="D70" s="22">
        <v>27.3789014160112</v>
      </c>
    </row>
    <row r="71" spans="1:4">
      <c r="A71" s="22">
        <v>2029</v>
      </c>
      <c r="B71" s="23">
        <v>2</v>
      </c>
      <c r="C71" s="22">
        <v>36.5</v>
      </c>
      <c r="D71" s="22">
        <v>28.879734243778898</v>
      </c>
    </row>
    <row r="72" spans="1:4">
      <c r="A72" s="22">
        <v>2029</v>
      </c>
      <c r="B72" s="23">
        <v>3</v>
      </c>
      <c r="C72" s="22">
        <v>36.5</v>
      </c>
      <c r="D72" s="22">
        <v>28.2513350419399</v>
      </c>
    </row>
    <row r="73" spans="1:4">
      <c r="A73" s="22">
        <v>2029</v>
      </c>
      <c r="B73" s="23">
        <v>4</v>
      </c>
      <c r="C73" s="22">
        <v>36.5</v>
      </c>
      <c r="D73" s="22">
        <v>26.913790715133</v>
      </c>
    </row>
    <row r="74" spans="1:4">
      <c r="A74" s="22">
        <v>2029</v>
      </c>
      <c r="B74" s="23">
        <v>5</v>
      </c>
      <c r="C74" s="22">
        <v>36.5</v>
      </c>
      <c r="D74" s="22">
        <v>26.694304523396902</v>
      </c>
    </row>
    <row r="75" spans="1:4">
      <c r="A75" s="22">
        <v>2029</v>
      </c>
      <c r="B75" s="23">
        <v>6</v>
      </c>
      <c r="C75" s="22">
        <v>36.5</v>
      </c>
      <c r="D75" s="22">
        <v>27.497241141028301</v>
      </c>
    </row>
    <row r="76" spans="1:4">
      <c r="A76" s="22">
        <v>2030</v>
      </c>
      <c r="B76" s="23">
        <v>7</v>
      </c>
      <c r="C76" s="22">
        <v>36.5</v>
      </c>
      <c r="D76" s="22">
        <v>23.689442403007799</v>
      </c>
    </row>
    <row r="77" spans="1:4">
      <c r="A77" s="22">
        <v>2030</v>
      </c>
      <c r="B77" s="23">
        <v>8</v>
      </c>
      <c r="C77" s="22">
        <v>36.5</v>
      </c>
      <c r="D77" s="22">
        <v>27.775024292309901</v>
      </c>
    </row>
    <row r="78" spans="1:4">
      <c r="A78" s="22">
        <v>2030</v>
      </c>
      <c r="B78" s="23">
        <v>9</v>
      </c>
      <c r="C78" s="22">
        <v>36.5</v>
      </c>
      <c r="D78" s="22">
        <v>27.223662204927301</v>
      </c>
    </row>
    <row r="79" spans="1:4">
      <c r="A79" s="22">
        <v>2030</v>
      </c>
      <c r="B79" s="23">
        <v>10</v>
      </c>
      <c r="C79" s="22">
        <v>36.5</v>
      </c>
      <c r="D79" s="22">
        <v>31.3332882899659</v>
      </c>
    </row>
    <row r="80" spans="1:4">
      <c r="A80" s="22">
        <v>2030</v>
      </c>
      <c r="B80" s="23">
        <v>11</v>
      </c>
      <c r="C80" s="22">
        <v>32.85</v>
      </c>
      <c r="D80" s="22">
        <v>36.432495737287198</v>
      </c>
    </row>
    <row r="81" spans="1:4">
      <c r="A81" s="22">
        <v>2030</v>
      </c>
      <c r="B81" s="23">
        <v>12</v>
      </c>
      <c r="C81" s="22">
        <v>32.85</v>
      </c>
      <c r="D81" s="22">
        <v>29.919285066944401</v>
      </c>
    </row>
    <row r="82" spans="1:4">
      <c r="A82" s="22">
        <v>2030</v>
      </c>
      <c r="B82" s="23">
        <v>1</v>
      </c>
      <c r="C82" s="22">
        <v>36.5</v>
      </c>
      <c r="D82" s="22">
        <v>27.399107176259299</v>
      </c>
    </row>
    <row r="83" spans="1:4">
      <c r="A83" s="22">
        <v>2030</v>
      </c>
      <c r="B83" s="23">
        <v>2</v>
      </c>
      <c r="C83" s="22">
        <v>36.5</v>
      </c>
      <c r="D83" s="22">
        <v>28.766830945976199</v>
      </c>
    </row>
    <row r="84" spans="1:4">
      <c r="A84" s="22">
        <v>2030</v>
      </c>
      <c r="B84" s="23">
        <v>3</v>
      </c>
      <c r="C84" s="22">
        <v>36.5</v>
      </c>
      <c r="D84" s="22">
        <v>28.8562532255748</v>
      </c>
    </row>
    <row r="85" spans="1:4">
      <c r="A85" s="22">
        <v>2030</v>
      </c>
      <c r="B85" s="23">
        <v>4</v>
      </c>
      <c r="C85" s="22">
        <v>36.5</v>
      </c>
      <c r="D85" s="22">
        <v>27.362489172827399</v>
      </c>
    </row>
    <row r="86" spans="1:4">
      <c r="A86" s="22">
        <v>2030</v>
      </c>
      <c r="B86" s="23">
        <v>5</v>
      </c>
      <c r="C86" s="22">
        <v>36.5</v>
      </c>
      <c r="D86" s="22">
        <v>26.883114616506099</v>
      </c>
    </row>
    <row r="87" spans="1:4">
      <c r="A87" s="22">
        <v>2030</v>
      </c>
      <c r="B87" s="23">
        <v>6</v>
      </c>
      <c r="C87" s="22">
        <v>36.5</v>
      </c>
      <c r="D87" s="22">
        <v>27.902165302598</v>
      </c>
    </row>
    <row r="88" spans="1:4">
      <c r="A88" s="22">
        <v>2031</v>
      </c>
      <c r="B88" s="23">
        <v>7</v>
      </c>
      <c r="C88" s="22">
        <v>36.5</v>
      </c>
      <c r="D88" s="22">
        <v>23.704718022468398</v>
      </c>
    </row>
    <row r="89" spans="1:4">
      <c r="A89" s="22">
        <v>2031</v>
      </c>
      <c r="B89" s="23">
        <v>8</v>
      </c>
      <c r="C89" s="22">
        <v>36.5</v>
      </c>
      <c r="D89" s="22">
        <v>27.691683761292801</v>
      </c>
    </row>
    <row r="90" spans="1:4">
      <c r="A90" s="22">
        <v>2031</v>
      </c>
      <c r="B90" s="23">
        <v>9</v>
      </c>
      <c r="C90" s="22">
        <v>36.5</v>
      </c>
      <c r="D90" s="22">
        <v>27.223530363796598</v>
      </c>
    </row>
    <row r="91" spans="1:4">
      <c r="A91" s="22">
        <v>2031</v>
      </c>
      <c r="B91" s="23">
        <v>10</v>
      </c>
      <c r="C91" s="22">
        <v>36.5</v>
      </c>
      <c r="D91" s="22">
        <v>31.606133429597001</v>
      </c>
    </row>
    <row r="92" spans="1:4">
      <c r="A92" s="22">
        <v>2031</v>
      </c>
      <c r="B92" s="23">
        <v>11</v>
      </c>
      <c r="C92" s="22">
        <v>32.85</v>
      </c>
      <c r="D92" s="22">
        <v>36.566554462539301</v>
      </c>
    </row>
    <row r="93" spans="1:4">
      <c r="A93" s="22">
        <v>2031</v>
      </c>
      <c r="B93" s="23">
        <v>12</v>
      </c>
      <c r="C93" s="22">
        <v>32.85</v>
      </c>
      <c r="D93" s="22">
        <v>29.897166385195899</v>
      </c>
    </row>
    <row r="94" spans="1:4">
      <c r="A94" s="22">
        <v>2031</v>
      </c>
      <c r="B94" s="23">
        <v>1</v>
      </c>
      <c r="C94" s="22">
        <v>36.5</v>
      </c>
      <c r="D94" s="22">
        <v>27.421662732866299</v>
      </c>
    </row>
    <row r="95" spans="1:4">
      <c r="A95" s="22">
        <v>2031</v>
      </c>
      <c r="B95" s="23">
        <v>2</v>
      </c>
      <c r="C95" s="22">
        <v>36.5</v>
      </c>
      <c r="D95" s="22">
        <v>28.8017175722917</v>
      </c>
    </row>
    <row r="96" spans="1:4">
      <c r="A96" s="22">
        <v>2031</v>
      </c>
      <c r="B96" s="23">
        <v>3</v>
      </c>
      <c r="C96" s="22">
        <v>36.5</v>
      </c>
      <c r="D96" s="22">
        <v>28.831817841355601</v>
      </c>
    </row>
    <row r="97" spans="1:4">
      <c r="A97" s="22">
        <v>2031</v>
      </c>
      <c r="B97" s="23">
        <v>4</v>
      </c>
      <c r="C97" s="22">
        <v>36.5</v>
      </c>
      <c r="D97" s="22">
        <v>27.396892827069301</v>
      </c>
    </row>
    <row r="98" spans="1:4">
      <c r="A98" s="22">
        <v>2031</v>
      </c>
      <c r="B98" s="23">
        <v>5</v>
      </c>
      <c r="C98" s="22">
        <v>36.5</v>
      </c>
      <c r="D98" s="22">
        <v>26.854900776477699</v>
      </c>
    </row>
    <row r="99" spans="1:4">
      <c r="A99" s="22">
        <v>2031</v>
      </c>
      <c r="B99" s="23">
        <v>6</v>
      </c>
      <c r="C99" s="22">
        <v>36.5</v>
      </c>
      <c r="D99" s="22">
        <v>27.826869032232601</v>
      </c>
    </row>
    <row r="100" spans="1:4">
      <c r="A100" s="22">
        <v>2032</v>
      </c>
      <c r="B100" s="23">
        <v>7</v>
      </c>
      <c r="C100" s="22">
        <v>36.5</v>
      </c>
      <c r="D100" s="22">
        <v>23.763421935654598</v>
      </c>
    </row>
    <row r="101" spans="1:4">
      <c r="A101" s="22">
        <v>2032</v>
      </c>
      <c r="B101" s="23">
        <v>8</v>
      </c>
      <c r="C101" s="22">
        <v>36.5</v>
      </c>
      <c r="D101" s="22">
        <v>28.062493440654801</v>
      </c>
    </row>
    <row r="102" spans="1:4">
      <c r="A102" s="22">
        <v>2032</v>
      </c>
      <c r="B102" s="23">
        <v>9</v>
      </c>
      <c r="C102" s="22">
        <v>36.5</v>
      </c>
      <c r="D102" s="22">
        <v>27.266987103598801</v>
      </c>
    </row>
    <row r="103" spans="1:4">
      <c r="A103" s="22">
        <v>2032</v>
      </c>
      <c r="B103" s="23">
        <v>10</v>
      </c>
      <c r="C103" s="22">
        <v>36.5</v>
      </c>
      <c r="D103" s="22">
        <v>31.672586395995701</v>
      </c>
    </row>
    <row r="104" spans="1:4">
      <c r="A104" s="22">
        <v>2032</v>
      </c>
      <c r="B104" s="23">
        <v>11</v>
      </c>
      <c r="C104" s="22">
        <v>32.85</v>
      </c>
      <c r="D104" s="22">
        <v>36.733588176369999</v>
      </c>
    </row>
    <row r="105" spans="1:4">
      <c r="A105" s="22">
        <v>2032</v>
      </c>
      <c r="B105" s="23">
        <v>12</v>
      </c>
      <c r="C105" s="22">
        <v>32.85</v>
      </c>
      <c r="D105" s="22">
        <v>29.918979412364799</v>
      </c>
    </row>
    <row r="106" spans="1:4">
      <c r="A106" s="22">
        <v>2032</v>
      </c>
      <c r="B106" s="23">
        <v>1</v>
      </c>
      <c r="C106" s="22">
        <v>36.5</v>
      </c>
      <c r="D106" s="22">
        <v>27.4869288447663</v>
      </c>
    </row>
    <row r="107" spans="1:4">
      <c r="A107" s="22">
        <v>2032</v>
      </c>
      <c r="B107" s="23">
        <v>2</v>
      </c>
      <c r="C107" s="22">
        <v>36.5</v>
      </c>
      <c r="D107" s="22">
        <v>28.879245528175101</v>
      </c>
    </row>
    <row r="108" spans="1:4">
      <c r="A108" s="22">
        <v>2032</v>
      </c>
      <c r="B108" s="23">
        <v>3</v>
      </c>
      <c r="C108" s="22">
        <v>36.5</v>
      </c>
      <c r="D108" s="22">
        <v>28.850203899945999</v>
      </c>
    </row>
    <row r="109" spans="1:4">
      <c r="A109" s="22">
        <v>2032</v>
      </c>
      <c r="B109" s="23">
        <v>4</v>
      </c>
      <c r="C109" s="22">
        <v>36.5</v>
      </c>
      <c r="D109" s="22">
        <v>26.8640180514655</v>
      </c>
    </row>
    <row r="110" spans="1:4">
      <c r="A110" s="22">
        <v>2032</v>
      </c>
      <c r="B110" s="23">
        <v>5</v>
      </c>
      <c r="C110" s="22">
        <v>36.5</v>
      </c>
      <c r="D110" s="22">
        <v>26.735729932344299</v>
      </c>
    </row>
    <row r="111" spans="1:4">
      <c r="A111" s="22">
        <v>2032</v>
      </c>
      <c r="B111" s="23">
        <v>6</v>
      </c>
      <c r="C111" s="22">
        <v>36.5</v>
      </c>
      <c r="D111" s="22">
        <v>27.633782524337001</v>
      </c>
    </row>
    <row r="112" spans="1:4">
      <c r="A112" s="22">
        <v>2033</v>
      </c>
      <c r="B112" s="23">
        <v>7</v>
      </c>
      <c r="C112" s="22">
        <v>36.5</v>
      </c>
      <c r="D112" s="22">
        <v>25.900840252863102</v>
      </c>
    </row>
    <row r="113" spans="1:4">
      <c r="A113" s="22">
        <v>2033</v>
      </c>
      <c r="B113" s="23">
        <v>8</v>
      </c>
      <c r="C113" s="22">
        <v>36.5</v>
      </c>
      <c r="D113" s="22">
        <v>26.358602478915898</v>
      </c>
    </row>
    <row r="114" spans="1:4">
      <c r="A114" s="22">
        <v>2033</v>
      </c>
      <c r="B114" s="23">
        <v>9</v>
      </c>
      <c r="C114" s="22">
        <v>36.5</v>
      </c>
      <c r="D114" s="22">
        <v>27.643029639963999</v>
      </c>
    </row>
    <row r="115" spans="1:4">
      <c r="A115" s="22">
        <v>2033</v>
      </c>
      <c r="B115" s="23">
        <v>10</v>
      </c>
      <c r="C115" s="22">
        <v>36.5</v>
      </c>
      <c r="D115" s="22">
        <v>32.072527862147602</v>
      </c>
    </row>
    <row r="116" spans="1:4">
      <c r="A116" s="22">
        <v>2033</v>
      </c>
      <c r="B116" s="23">
        <v>11</v>
      </c>
      <c r="C116" s="22">
        <v>32.85</v>
      </c>
      <c r="D116" s="22">
        <v>36.808304194825901</v>
      </c>
    </row>
    <row r="117" spans="1:4">
      <c r="A117" s="22">
        <v>2033</v>
      </c>
      <c r="B117" s="23">
        <v>12</v>
      </c>
      <c r="C117" s="22">
        <v>32.85</v>
      </c>
      <c r="D117" s="22">
        <v>27.8510808255133</v>
      </c>
    </row>
    <row r="118" spans="1:4">
      <c r="A118" s="22">
        <v>2033</v>
      </c>
      <c r="B118" s="23">
        <v>1</v>
      </c>
      <c r="C118" s="22">
        <v>36.5</v>
      </c>
      <c r="D118" s="22">
        <v>27.679953055960699</v>
      </c>
    </row>
    <row r="119" spans="1:4">
      <c r="A119" s="22">
        <v>2033</v>
      </c>
      <c r="B119" s="22">
        <v>2</v>
      </c>
      <c r="C119" s="22">
        <v>36.5</v>
      </c>
      <c r="D119" s="22">
        <v>29.287733829020699</v>
      </c>
    </row>
    <row r="120" spans="1:4">
      <c r="A120" s="22">
        <v>2033</v>
      </c>
      <c r="B120" s="22">
        <v>3</v>
      </c>
      <c r="C120" s="22">
        <v>36.5</v>
      </c>
      <c r="D120" s="22">
        <v>28.936073331183</v>
      </c>
    </row>
    <row r="121" spans="1:4">
      <c r="A121" s="22">
        <v>2033</v>
      </c>
      <c r="B121" s="22">
        <v>4</v>
      </c>
      <c r="C121" s="22">
        <v>36.5</v>
      </c>
      <c r="D121" s="22">
        <v>27.217970782596201</v>
      </c>
    </row>
    <row r="122" spans="1:4">
      <c r="A122" s="22">
        <v>2033</v>
      </c>
      <c r="B122" s="22">
        <v>5</v>
      </c>
      <c r="C122" s="22">
        <v>36.5</v>
      </c>
      <c r="D122" s="22">
        <v>27.116913408822398</v>
      </c>
    </row>
    <row r="123" spans="1:4">
      <c r="A123" s="22">
        <v>2033</v>
      </c>
      <c r="B123" s="22">
        <v>6</v>
      </c>
      <c r="C123" s="22">
        <v>36.5</v>
      </c>
      <c r="D123" s="22">
        <v>23.573034555370899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"/>
  <sheetViews>
    <sheetView workbookViewId="0">
      <selection activeCell="C11" sqref="C11"/>
    </sheetView>
  </sheetViews>
  <sheetFormatPr defaultRowHeight="14.25"/>
  <cols>
    <col min="1" max="1" width="24.875" customWidth="1"/>
    <col min="4" max="4" width="9" style="22"/>
    <col min="5" max="5" width="11.125" bestFit="1" customWidth="1"/>
  </cols>
  <sheetData>
    <row r="1" spans="1:10" ht="15">
      <c r="A1" s="1" t="s">
        <v>78</v>
      </c>
    </row>
    <row r="2" spans="1:10" ht="15">
      <c r="A2" s="1"/>
    </row>
    <row r="3" spans="1:10" ht="15">
      <c r="A3" t="s">
        <v>0</v>
      </c>
      <c r="B3" s="12" t="s">
        <v>5</v>
      </c>
      <c r="C3" s="12" t="s">
        <v>6</v>
      </c>
      <c r="D3" s="26" t="s">
        <v>26</v>
      </c>
      <c r="E3" s="12" t="s">
        <v>61</v>
      </c>
      <c r="F3" s="12" t="s">
        <v>62</v>
      </c>
      <c r="H3" s="1"/>
    </row>
    <row r="4" spans="1:10" ht="15">
      <c r="A4" s="9" t="s">
        <v>7</v>
      </c>
      <c r="B4" s="13">
        <v>0.57999999999999996</v>
      </c>
      <c r="C4" s="13">
        <v>0.53</v>
      </c>
      <c r="D4" s="23">
        <v>0.615689194</v>
      </c>
      <c r="E4" s="23">
        <v>0.76964500000000002</v>
      </c>
      <c r="F4" s="23">
        <v>0.33959499999999998</v>
      </c>
      <c r="G4" s="6"/>
      <c r="H4" s="8"/>
      <c r="J4" s="6"/>
    </row>
    <row r="5" spans="1:10" ht="15">
      <c r="A5" s="9" t="s">
        <v>8</v>
      </c>
      <c r="B5" s="13">
        <v>0.46</v>
      </c>
      <c r="C5" s="13">
        <v>0.48</v>
      </c>
      <c r="D5" s="23">
        <v>0.50223935500000005</v>
      </c>
      <c r="E5" s="23">
        <v>0.76964500000000002</v>
      </c>
      <c r="F5" s="23">
        <v>0.33959499999999998</v>
      </c>
      <c r="G5" s="6"/>
      <c r="H5" s="8"/>
    </row>
    <row r="6" spans="1:10" ht="15">
      <c r="A6" s="9" t="s">
        <v>9</v>
      </c>
      <c r="B6" s="13">
        <v>0.46</v>
      </c>
      <c r="C6" s="13">
        <v>0.45</v>
      </c>
      <c r="D6" s="23">
        <v>0.4446195</v>
      </c>
      <c r="E6" s="23">
        <v>0.76964500000000002</v>
      </c>
      <c r="F6" s="23">
        <v>0.33959499999999998</v>
      </c>
      <c r="G6" s="6"/>
      <c r="H6" s="8"/>
    </row>
    <row r="7" spans="1:10" ht="15">
      <c r="A7" s="9" t="s">
        <v>10</v>
      </c>
      <c r="B7" s="13">
        <v>0.48</v>
      </c>
      <c r="C7" s="13">
        <v>0.51</v>
      </c>
      <c r="D7" s="23">
        <v>0.45277064500000003</v>
      </c>
      <c r="E7" s="23">
        <v>0.76964500000000002</v>
      </c>
      <c r="F7" s="23">
        <v>0.33959499999999998</v>
      </c>
      <c r="G7" s="6"/>
      <c r="H7" s="8"/>
      <c r="J7" s="6"/>
    </row>
    <row r="8" spans="1:10" ht="15">
      <c r="A8" s="9" t="s">
        <v>11</v>
      </c>
      <c r="B8" s="13">
        <v>0.67</v>
      </c>
      <c r="C8" s="13">
        <v>0.48</v>
      </c>
      <c r="D8" s="23">
        <v>0.47117966700000002</v>
      </c>
      <c r="E8" s="23">
        <v>0.76964500000000002</v>
      </c>
      <c r="F8" s="23">
        <v>0.33959499999999998</v>
      </c>
      <c r="G8" s="6"/>
      <c r="H8" s="8"/>
    </row>
    <row r="9" spans="1:10" ht="15">
      <c r="A9" s="9" t="s">
        <v>12</v>
      </c>
      <c r="B9" s="13">
        <v>0.61</v>
      </c>
      <c r="C9" s="13">
        <v>0.63</v>
      </c>
      <c r="D9" s="23">
        <v>0.55213725800000002</v>
      </c>
      <c r="E9" s="23">
        <v>0.76964500000000002</v>
      </c>
      <c r="F9" s="23">
        <v>0.33959499999999998</v>
      </c>
      <c r="G9" s="6"/>
      <c r="H9" s="8"/>
    </row>
    <row r="10" spans="1:10" ht="15">
      <c r="A10" s="9" t="s">
        <v>13</v>
      </c>
      <c r="B10" s="13">
        <v>0.62</v>
      </c>
      <c r="C10" s="13">
        <v>0.7</v>
      </c>
      <c r="D10" s="23">
        <v>0.58355241899999999</v>
      </c>
      <c r="E10" s="23">
        <v>0.76964500000000002</v>
      </c>
      <c r="F10" s="23">
        <v>0.33959499999999998</v>
      </c>
      <c r="G10" s="6"/>
      <c r="H10" s="8"/>
    </row>
    <row r="11" spans="1:10" ht="15">
      <c r="A11" s="9" t="s">
        <v>14</v>
      </c>
      <c r="B11" s="13">
        <v>0.67</v>
      </c>
      <c r="C11" s="13">
        <v>0.56999999999999995</v>
      </c>
      <c r="D11" s="23">
        <v>0.61760071400000005</v>
      </c>
      <c r="E11" s="23">
        <v>0.76964500000000002</v>
      </c>
      <c r="F11" s="23">
        <v>0.33959499999999998</v>
      </c>
      <c r="G11" s="6"/>
      <c r="H11" s="8"/>
    </row>
    <row r="12" spans="1:10" ht="15">
      <c r="A12" s="9" t="s">
        <v>15</v>
      </c>
      <c r="B12" s="13">
        <v>0.57999999999999996</v>
      </c>
      <c r="C12" s="13">
        <v>0.6</v>
      </c>
      <c r="D12" s="23">
        <v>0.60632467700000003</v>
      </c>
      <c r="E12" s="23">
        <v>0.76964500000000002</v>
      </c>
      <c r="F12" s="23">
        <v>0.33959499999999998</v>
      </c>
      <c r="G12" s="6"/>
      <c r="H12" s="8"/>
    </row>
    <row r="13" spans="1:10" ht="15">
      <c r="A13" s="9" t="s">
        <v>16</v>
      </c>
      <c r="B13" s="13">
        <v>0.44</v>
      </c>
      <c r="C13" s="13">
        <v>0.48</v>
      </c>
      <c r="D13" s="23">
        <v>0.445823833</v>
      </c>
      <c r="E13" s="23">
        <v>0.76964500000000002</v>
      </c>
      <c r="F13" s="23">
        <v>0.33959499999999998</v>
      </c>
      <c r="G13" s="6"/>
      <c r="H13" s="8"/>
    </row>
    <row r="14" spans="1:10" ht="15">
      <c r="A14" s="9" t="s">
        <v>17</v>
      </c>
      <c r="B14" s="13">
        <v>0.48</v>
      </c>
      <c r="C14" s="13">
        <v>0.46</v>
      </c>
      <c r="D14" s="23">
        <v>0.47859628999999998</v>
      </c>
      <c r="E14" s="23">
        <v>0.76964500000000002</v>
      </c>
      <c r="F14" s="23">
        <v>0.33959499999999998</v>
      </c>
      <c r="G14" s="6"/>
      <c r="H14" s="8"/>
    </row>
    <row r="15" spans="1:10" ht="15">
      <c r="A15" s="9" t="s">
        <v>18</v>
      </c>
      <c r="B15" s="13">
        <v>0.6</v>
      </c>
      <c r="C15" s="13">
        <v>0.56999999999999995</v>
      </c>
      <c r="D15" s="23">
        <v>0.526790333</v>
      </c>
      <c r="E15" s="23">
        <v>0.76964500000000002</v>
      </c>
      <c r="F15" s="23">
        <v>0.33959499999999998</v>
      </c>
      <c r="G15" s="6"/>
      <c r="H15" s="8"/>
    </row>
    <row r="16" spans="1:10" ht="15">
      <c r="B16" s="8"/>
      <c r="C16" s="8"/>
      <c r="D16" s="8"/>
      <c r="E16" s="8"/>
      <c r="F16" s="8"/>
    </row>
    <row r="17" spans="2:4">
      <c r="B17" s="6"/>
      <c r="C17" s="6"/>
      <c r="D17" s="23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0"/>
  <sheetViews>
    <sheetView workbookViewId="0">
      <selection activeCell="F13" sqref="F13"/>
    </sheetView>
  </sheetViews>
  <sheetFormatPr defaultRowHeight="14.25"/>
  <cols>
    <col min="2" max="3" width="10.625" customWidth="1"/>
  </cols>
  <sheetData>
    <row r="1" spans="1:5" ht="15">
      <c r="A1" s="1" t="s">
        <v>79</v>
      </c>
    </row>
    <row r="3" spans="1:5">
      <c r="A3" t="s">
        <v>23</v>
      </c>
      <c r="B3" t="s">
        <v>24</v>
      </c>
      <c r="C3" t="s">
        <v>25</v>
      </c>
    </row>
    <row r="4" spans="1:5">
      <c r="A4" t="s">
        <v>1</v>
      </c>
      <c r="B4" s="4">
        <v>216.97812999999999</v>
      </c>
      <c r="C4" s="4"/>
    </row>
    <row r="5" spans="1:5">
      <c r="A5" t="s">
        <v>2</v>
      </c>
      <c r="B5" s="4">
        <v>213.97187500000001</v>
      </c>
      <c r="C5" s="4"/>
    </row>
    <row r="6" spans="1:5">
      <c r="A6" t="s">
        <v>3</v>
      </c>
      <c r="B6" s="4">
        <v>219.51724999999999</v>
      </c>
      <c r="C6" s="4"/>
    </row>
    <row r="7" spans="1:5">
      <c r="A7" t="s">
        <v>4</v>
      </c>
      <c r="B7" s="4">
        <v>209.22418999999999</v>
      </c>
      <c r="C7" s="4"/>
    </row>
    <row r="8" spans="1:5">
      <c r="A8" t="s">
        <v>5</v>
      </c>
      <c r="B8" s="4">
        <v>202.06005404255299</v>
      </c>
      <c r="C8" s="4"/>
    </row>
    <row r="9" spans="1:5">
      <c r="A9" t="s">
        <v>6</v>
      </c>
      <c r="B9" s="4">
        <v>196.774237142857</v>
      </c>
      <c r="C9" s="4"/>
      <c r="E9" s="15"/>
    </row>
    <row r="10" spans="1:5">
      <c r="A10" t="s">
        <v>26</v>
      </c>
      <c r="B10" s="23">
        <v>191.49551117021301</v>
      </c>
      <c r="C10" s="23"/>
    </row>
    <row r="11" spans="1:5">
      <c r="A11" t="s">
        <v>27</v>
      </c>
      <c r="B11" s="23"/>
      <c r="C11" s="23">
        <v>206.62816883036399</v>
      </c>
    </row>
    <row r="12" spans="1:5">
      <c r="A12" t="s">
        <v>28</v>
      </c>
      <c r="B12" s="23"/>
      <c r="C12" s="23">
        <v>230.81102814036799</v>
      </c>
    </row>
    <row r="13" spans="1:5">
      <c r="A13" t="s">
        <v>29</v>
      </c>
      <c r="B13" s="23"/>
      <c r="C13" s="23">
        <v>245.919886607969</v>
      </c>
    </row>
    <row r="14" spans="1:5">
      <c r="A14" t="s">
        <v>30</v>
      </c>
      <c r="B14" s="23"/>
      <c r="C14" s="23">
        <v>245.77619564363201</v>
      </c>
    </row>
    <row r="15" spans="1:5">
      <c r="A15" t="s">
        <v>31</v>
      </c>
      <c r="B15" s="23"/>
      <c r="C15" s="23">
        <v>245.82522513271701</v>
      </c>
    </row>
    <row r="16" spans="1:5">
      <c r="A16" t="s">
        <v>32</v>
      </c>
      <c r="B16" s="23"/>
      <c r="C16" s="23">
        <v>245.706162237038</v>
      </c>
    </row>
    <row r="17" spans="1:3">
      <c r="A17" t="s">
        <v>33</v>
      </c>
      <c r="B17" s="23"/>
      <c r="C17" s="23">
        <v>245.76324502922699</v>
      </c>
    </row>
    <row r="18" spans="1:3">
      <c r="A18" t="s">
        <v>34</v>
      </c>
      <c r="B18" s="23"/>
      <c r="C18" s="23">
        <v>245.85211940542601</v>
      </c>
    </row>
    <row r="19" spans="1:3">
      <c r="A19" t="s">
        <v>35</v>
      </c>
      <c r="B19" s="23"/>
      <c r="C19" s="23">
        <v>246.165731238456</v>
      </c>
    </row>
    <row r="20" spans="1:3">
      <c r="A20" t="s">
        <v>60</v>
      </c>
      <c r="B20" s="23"/>
      <c r="C20" s="23">
        <v>246.23422130401099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4"/>
  <sheetViews>
    <sheetView zoomScaleNormal="100" workbookViewId="0">
      <selection activeCell="H16" sqref="H16"/>
    </sheetView>
  </sheetViews>
  <sheetFormatPr defaultRowHeight="14.25"/>
  <sheetData>
    <row r="1" spans="1:11" ht="15">
      <c r="A1" s="1" t="s">
        <v>80</v>
      </c>
    </row>
    <row r="2" spans="1:11" ht="15">
      <c r="A2" s="1"/>
    </row>
    <row r="3" spans="1:11">
      <c r="A3" t="s">
        <v>23</v>
      </c>
      <c r="B3" t="s">
        <v>36</v>
      </c>
      <c r="C3" t="s">
        <v>37</v>
      </c>
      <c r="D3" t="s">
        <v>38</v>
      </c>
      <c r="E3" t="s">
        <v>39</v>
      </c>
    </row>
    <row r="4" spans="1:11">
      <c r="A4" t="s">
        <v>1</v>
      </c>
      <c r="B4" s="6">
        <v>51.86</v>
      </c>
      <c r="C4" s="6"/>
      <c r="D4" s="6"/>
      <c r="E4" s="6"/>
      <c r="F4" s="6"/>
    </row>
    <row r="5" spans="1:11">
      <c r="A5" t="s">
        <v>2</v>
      </c>
      <c r="B5" s="6">
        <v>52.67</v>
      </c>
      <c r="C5" s="6"/>
      <c r="D5" s="6"/>
      <c r="E5" s="6"/>
      <c r="F5" s="6"/>
    </row>
    <row r="6" spans="1:11">
      <c r="A6" t="s">
        <v>3</v>
      </c>
      <c r="B6" s="6">
        <v>52.76</v>
      </c>
      <c r="C6" s="6"/>
      <c r="D6" s="6"/>
      <c r="E6" s="6"/>
      <c r="F6" s="6"/>
    </row>
    <row r="7" spans="1:11">
      <c r="A7" t="s">
        <v>4</v>
      </c>
      <c r="B7" s="6">
        <v>50.87</v>
      </c>
      <c r="C7" s="6"/>
      <c r="D7" s="6"/>
      <c r="E7" s="6"/>
      <c r="F7" s="6"/>
    </row>
    <row r="8" spans="1:11">
      <c r="A8" t="s">
        <v>5</v>
      </c>
      <c r="B8" s="6">
        <v>52.8</v>
      </c>
      <c r="C8" s="6"/>
      <c r="D8" s="6"/>
      <c r="E8" s="6"/>
      <c r="F8" s="6"/>
    </row>
    <row r="9" spans="1:11">
      <c r="A9" t="s">
        <v>6</v>
      </c>
      <c r="B9" s="6">
        <v>48.56</v>
      </c>
      <c r="C9" s="6"/>
      <c r="D9" s="6"/>
      <c r="E9" s="6"/>
      <c r="F9" s="6"/>
    </row>
    <row r="10" spans="1:11">
      <c r="A10" t="s">
        <v>26</v>
      </c>
      <c r="B10" s="22">
        <v>44.92</v>
      </c>
      <c r="C10" s="6"/>
      <c r="D10" s="6"/>
      <c r="E10" s="6"/>
      <c r="F10" s="6"/>
    </row>
    <row r="11" spans="1:11">
      <c r="A11" t="s">
        <v>27</v>
      </c>
      <c r="B11" s="6"/>
      <c r="C11" s="23">
        <v>53.943101564608298</v>
      </c>
      <c r="D11" s="23">
        <v>50.622471728925497</v>
      </c>
      <c r="E11" s="23">
        <v>47.590454229928802</v>
      </c>
      <c r="F11" s="6"/>
      <c r="I11" s="7"/>
      <c r="J11" s="7"/>
      <c r="K11" s="7"/>
    </row>
    <row r="12" spans="1:11">
      <c r="A12" t="s">
        <v>28</v>
      </c>
      <c r="B12" s="6"/>
      <c r="C12" s="23">
        <v>54.224164899739101</v>
      </c>
      <c r="D12" s="23">
        <v>50.925593632838897</v>
      </c>
      <c r="E12" s="23">
        <v>48.308982830929899</v>
      </c>
      <c r="F12" s="6"/>
    </row>
    <row r="13" spans="1:11">
      <c r="A13" t="s">
        <v>29</v>
      </c>
      <c r="B13" s="6"/>
      <c r="C13" s="23">
        <v>54.438049023633397</v>
      </c>
      <c r="D13" s="23">
        <v>50.859873980305601</v>
      </c>
      <c r="E13" s="23">
        <v>48.247740159301898</v>
      </c>
      <c r="F13" s="6"/>
    </row>
    <row r="14" spans="1:11">
      <c r="A14" t="s">
        <v>30</v>
      </c>
      <c r="B14" s="6"/>
      <c r="C14" s="23">
        <v>54.304019183717202</v>
      </c>
      <c r="D14" s="23">
        <v>51.055617075266802</v>
      </c>
      <c r="E14" s="23">
        <v>48.483750444311802</v>
      </c>
      <c r="F14" s="6"/>
    </row>
    <row r="15" spans="1:11">
      <c r="A15" t="s">
        <v>31</v>
      </c>
      <c r="B15" s="6"/>
      <c r="C15" s="23">
        <v>54.499082328386201</v>
      </c>
      <c r="D15" s="23">
        <v>51.182665506525197</v>
      </c>
      <c r="E15" s="23">
        <v>48.355368416273699</v>
      </c>
      <c r="F15" s="6"/>
    </row>
    <row r="16" spans="1:11">
      <c r="A16" t="s">
        <v>32</v>
      </c>
      <c r="B16" s="6"/>
      <c r="C16" s="23">
        <v>54.423654473987099</v>
      </c>
      <c r="D16" s="23">
        <v>51.360336105715199</v>
      </c>
      <c r="E16" s="23">
        <v>48.611987195657797</v>
      </c>
      <c r="F16" s="6"/>
    </row>
    <row r="17" spans="1:9">
      <c r="A17" t="s">
        <v>33</v>
      </c>
      <c r="B17" s="6"/>
      <c r="C17" s="23">
        <v>54.699337665444197</v>
      </c>
      <c r="D17" s="23">
        <v>51.401247278088803</v>
      </c>
      <c r="E17" s="23">
        <v>48.626936317448099</v>
      </c>
      <c r="F17" s="6"/>
    </row>
    <row r="18" spans="1:9">
      <c r="A18" t="s">
        <v>34</v>
      </c>
      <c r="B18" s="6"/>
      <c r="C18" s="23">
        <v>55.082528505224197</v>
      </c>
      <c r="D18" s="23">
        <v>51.574237215139398</v>
      </c>
      <c r="E18" s="23">
        <v>48.764282787656697</v>
      </c>
      <c r="F18" s="6"/>
    </row>
    <row r="19" spans="1:9">
      <c r="A19" t="s">
        <v>35</v>
      </c>
      <c r="B19" s="6"/>
      <c r="C19" s="23">
        <v>54.830259707882298</v>
      </c>
      <c r="D19" s="23">
        <v>51.604615382128202</v>
      </c>
      <c r="E19" s="23">
        <v>49.036754623114497</v>
      </c>
      <c r="F19" s="6"/>
    </row>
    <row r="20" spans="1:9">
      <c r="A20" t="s">
        <v>60</v>
      </c>
      <c r="B20" s="6"/>
      <c r="C20" s="23">
        <v>55.028630916199504</v>
      </c>
      <c r="D20" s="23">
        <v>51.700038310018101</v>
      </c>
      <c r="E20" s="23">
        <v>48.847789972226103</v>
      </c>
      <c r="F20" s="6"/>
    </row>
    <row r="21" spans="1:9">
      <c r="B21" s="6"/>
      <c r="C21" s="6"/>
      <c r="D21" s="6"/>
      <c r="E21" s="6"/>
      <c r="F21" s="6"/>
    </row>
    <row r="27" spans="1:9">
      <c r="B27" s="16"/>
      <c r="C27" s="16"/>
      <c r="D27" s="16"/>
      <c r="E27" s="16"/>
    </row>
    <row r="28" spans="1:9">
      <c r="B28" s="16"/>
      <c r="C28" s="16"/>
      <c r="D28" s="16"/>
      <c r="E28" s="16"/>
      <c r="F28" s="6"/>
      <c r="G28" s="6"/>
      <c r="H28" s="6"/>
      <c r="I28" s="6"/>
    </row>
    <row r="29" spans="1:9">
      <c r="B29" s="16"/>
      <c r="C29" s="16"/>
      <c r="D29" s="16"/>
      <c r="E29" s="16"/>
      <c r="F29" s="6"/>
      <c r="G29" s="6"/>
      <c r="H29" s="6"/>
      <c r="I29" s="6"/>
    </row>
    <row r="30" spans="1:9">
      <c r="B30" s="16"/>
      <c r="C30" s="16"/>
      <c r="D30" s="16"/>
      <c r="E30" s="16"/>
      <c r="F30" s="6"/>
      <c r="G30" s="6"/>
      <c r="H30" s="6"/>
      <c r="I30" s="6"/>
    </row>
    <row r="31" spans="1:9">
      <c r="B31" s="16"/>
      <c r="C31" s="16"/>
      <c r="D31" s="16"/>
      <c r="E31" s="16"/>
      <c r="F31" s="6"/>
      <c r="G31" s="6"/>
      <c r="H31" s="6"/>
      <c r="I31" s="6"/>
    </row>
    <row r="32" spans="1:9">
      <c r="B32" s="16"/>
      <c r="C32" s="16"/>
      <c r="D32" s="16"/>
      <c r="E32" s="16"/>
      <c r="F32" s="6"/>
      <c r="G32" s="6"/>
      <c r="H32" s="6"/>
      <c r="I32" s="6"/>
    </row>
    <row r="33" spans="2:9">
      <c r="B33" s="16"/>
      <c r="C33" s="16"/>
      <c r="D33" s="16"/>
      <c r="E33" s="16"/>
      <c r="F33" s="6"/>
      <c r="G33" s="6"/>
      <c r="H33" s="6"/>
      <c r="I33" s="6"/>
    </row>
    <row r="34" spans="2:9">
      <c r="B34" s="16"/>
      <c r="C34" s="16"/>
      <c r="D34" s="16"/>
      <c r="E34" s="16"/>
      <c r="F34" s="6"/>
      <c r="G34" s="6"/>
      <c r="H34" s="6"/>
      <c r="I34" s="6"/>
    </row>
    <row r="35" spans="2:9">
      <c r="B35" s="16"/>
      <c r="C35" s="16"/>
      <c r="D35" s="16"/>
      <c r="E35" s="16"/>
      <c r="F35" s="6"/>
      <c r="G35" s="6"/>
      <c r="H35" s="6"/>
      <c r="I35" s="6"/>
    </row>
    <row r="36" spans="2:9">
      <c r="B36" s="16"/>
      <c r="C36" s="16"/>
      <c r="D36" s="16"/>
      <c r="E36" s="16"/>
      <c r="F36" s="6"/>
      <c r="G36" s="6"/>
      <c r="H36" s="6"/>
      <c r="I36" s="6"/>
    </row>
    <row r="37" spans="2:9">
      <c r="B37" s="16"/>
      <c r="C37" s="16"/>
      <c r="D37" s="16"/>
      <c r="E37" s="16"/>
      <c r="F37" s="6"/>
      <c r="G37" s="6"/>
      <c r="H37" s="6"/>
      <c r="I37" s="6"/>
    </row>
    <row r="38" spans="2:9">
      <c r="B38" s="16"/>
      <c r="C38" s="16"/>
      <c r="D38" s="16"/>
      <c r="E38" s="16"/>
      <c r="F38" s="6"/>
      <c r="G38" s="6"/>
      <c r="H38" s="6"/>
      <c r="I38" s="6"/>
    </row>
    <row r="39" spans="2:9">
      <c r="B39" s="16"/>
      <c r="C39" s="16"/>
      <c r="D39" s="16"/>
      <c r="E39" s="16"/>
      <c r="F39" s="6"/>
      <c r="G39" s="6"/>
      <c r="H39" s="6"/>
      <c r="I39" s="6"/>
    </row>
    <row r="40" spans="2:9">
      <c r="B40" s="16"/>
      <c r="C40" s="16"/>
      <c r="D40" s="16"/>
      <c r="E40" s="16"/>
      <c r="F40" s="6"/>
      <c r="G40" s="6"/>
      <c r="H40" s="6"/>
      <c r="I40" s="6"/>
    </row>
    <row r="41" spans="2:9">
      <c r="B41" s="16"/>
      <c r="C41" s="16"/>
      <c r="D41" s="16"/>
      <c r="E41" s="16"/>
      <c r="F41" s="6"/>
      <c r="G41" s="6"/>
      <c r="H41" s="6"/>
      <c r="I41" s="6"/>
    </row>
    <row r="42" spans="2:9">
      <c r="B42" s="16"/>
      <c r="C42" s="16"/>
      <c r="D42" s="16"/>
      <c r="E42" s="16"/>
      <c r="F42" s="6"/>
      <c r="G42" s="6"/>
      <c r="H42" s="6"/>
      <c r="I42" s="6"/>
    </row>
    <row r="43" spans="2:9">
      <c r="B43" s="16"/>
      <c r="C43" s="16"/>
      <c r="D43" s="16"/>
      <c r="E43" s="16"/>
      <c r="F43" s="6"/>
      <c r="G43" s="6"/>
      <c r="H43" s="6"/>
      <c r="I43" s="6"/>
    </row>
    <row r="44" spans="2:9">
      <c r="F44" s="6"/>
      <c r="G44" s="6"/>
      <c r="H44" s="6"/>
      <c r="I44" s="6"/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1"/>
  <sheetViews>
    <sheetView zoomScaleNormal="100" workbookViewId="0">
      <selection activeCell="G17" sqref="G17"/>
    </sheetView>
  </sheetViews>
  <sheetFormatPr defaultRowHeight="14.25"/>
  <sheetData>
    <row r="1" spans="1:11" ht="15">
      <c r="A1" s="1" t="s">
        <v>81</v>
      </c>
    </row>
    <row r="2" spans="1:11" ht="15">
      <c r="A2" s="1"/>
    </row>
    <row r="3" spans="1:11">
      <c r="A3" t="s">
        <v>23</v>
      </c>
      <c r="B3" t="s">
        <v>36</v>
      </c>
      <c r="C3" t="s">
        <v>37</v>
      </c>
      <c r="D3" t="s">
        <v>38</v>
      </c>
      <c r="E3" t="s">
        <v>39</v>
      </c>
    </row>
    <row r="4" spans="1:11">
      <c r="A4" t="s">
        <v>1</v>
      </c>
      <c r="B4" s="6">
        <v>12.72</v>
      </c>
      <c r="C4" s="6"/>
      <c r="D4" s="6"/>
      <c r="E4" s="6"/>
      <c r="F4" s="6"/>
    </row>
    <row r="5" spans="1:11">
      <c r="A5" t="s">
        <v>2</v>
      </c>
      <c r="B5" s="6">
        <v>12.12</v>
      </c>
      <c r="C5" s="6"/>
      <c r="D5" s="6"/>
      <c r="E5" s="6"/>
      <c r="F5" s="6"/>
    </row>
    <row r="6" spans="1:11">
      <c r="A6" t="s">
        <v>3</v>
      </c>
      <c r="B6" s="6">
        <v>10.9</v>
      </c>
      <c r="C6" s="6"/>
      <c r="D6" s="6"/>
      <c r="E6" s="6"/>
      <c r="F6" s="6"/>
    </row>
    <row r="7" spans="1:11">
      <c r="A7" t="s">
        <v>4</v>
      </c>
      <c r="B7" s="6">
        <v>9.27</v>
      </c>
      <c r="C7" s="6"/>
      <c r="D7" s="6"/>
      <c r="E7" s="6"/>
      <c r="F7" s="6"/>
    </row>
    <row r="8" spans="1:11">
      <c r="A8" t="s">
        <v>5</v>
      </c>
      <c r="B8" s="6">
        <v>8.65</v>
      </c>
      <c r="C8" s="6"/>
      <c r="D8" s="6"/>
      <c r="E8" s="6"/>
      <c r="F8" s="6"/>
    </row>
    <row r="9" spans="1:11">
      <c r="A9" t="s">
        <v>6</v>
      </c>
      <c r="B9" s="6">
        <v>8.17</v>
      </c>
      <c r="C9" s="6"/>
      <c r="D9" s="6"/>
      <c r="E9" s="6"/>
      <c r="F9" s="6"/>
    </row>
    <row r="10" spans="1:11">
      <c r="A10" t="s">
        <v>26</v>
      </c>
      <c r="B10" s="22">
        <v>5.68</v>
      </c>
      <c r="C10" s="6"/>
      <c r="D10" s="6"/>
      <c r="E10" s="6"/>
      <c r="F10" s="6"/>
    </row>
    <row r="11" spans="1:11">
      <c r="A11" t="s">
        <v>27</v>
      </c>
      <c r="B11" s="6"/>
      <c r="C11" s="23">
        <v>8.3239778233384705</v>
      </c>
      <c r="D11" s="23">
        <v>7.4179452779422101</v>
      </c>
      <c r="E11" s="23">
        <v>6.5113978798816996</v>
      </c>
      <c r="F11" s="6"/>
      <c r="I11" s="7"/>
      <c r="J11" s="7"/>
      <c r="K11" s="7"/>
    </row>
    <row r="12" spans="1:11">
      <c r="A12" t="s">
        <v>28</v>
      </c>
      <c r="B12" s="6"/>
      <c r="C12" s="23">
        <v>12.5997322829312</v>
      </c>
      <c r="D12" s="23">
        <v>11.7286638194731</v>
      </c>
      <c r="E12" s="23">
        <v>10.8602743608096</v>
      </c>
      <c r="F12" s="6"/>
    </row>
    <row r="13" spans="1:11">
      <c r="A13" t="s">
        <v>29</v>
      </c>
      <c r="B13" s="6"/>
      <c r="C13" s="23">
        <v>12.378099395924901</v>
      </c>
      <c r="D13" s="23">
        <v>11.5020306508176</v>
      </c>
      <c r="E13" s="23">
        <v>10.605984554210201</v>
      </c>
      <c r="F13" s="6"/>
    </row>
    <row r="14" spans="1:11">
      <c r="A14" t="s">
        <v>30</v>
      </c>
      <c r="B14" s="6"/>
      <c r="C14" s="23">
        <v>12.022716773476001</v>
      </c>
      <c r="D14" s="23">
        <v>11.277974030609601</v>
      </c>
      <c r="E14" s="23">
        <v>10.418642517209801</v>
      </c>
      <c r="F14" s="6"/>
    </row>
    <row r="15" spans="1:11">
      <c r="A15" t="s">
        <v>31</v>
      </c>
      <c r="B15" s="6"/>
      <c r="C15" s="23">
        <v>11.647145511180099</v>
      </c>
      <c r="D15" s="23">
        <v>10.909802954619099</v>
      </c>
      <c r="E15" s="23">
        <v>9.9855481372439101</v>
      </c>
      <c r="F15" s="6"/>
    </row>
    <row r="16" spans="1:11">
      <c r="A16" t="s">
        <v>32</v>
      </c>
      <c r="B16" s="6"/>
      <c r="C16" s="23">
        <v>11.5600880650763</v>
      </c>
      <c r="D16" s="23">
        <v>10.734554889203601</v>
      </c>
      <c r="E16" s="23">
        <v>9.8402598567643107</v>
      </c>
      <c r="F16" s="6"/>
    </row>
    <row r="17" spans="1:6">
      <c r="A17" t="s">
        <v>33</v>
      </c>
      <c r="B17" s="6"/>
      <c r="C17" s="23">
        <v>11.4345398455833</v>
      </c>
      <c r="D17" s="23">
        <v>10.5864655631388</v>
      </c>
      <c r="E17" s="23">
        <v>9.6923447628507002</v>
      </c>
      <c r="F17" s="6"/>
    </row>
    <row r="18" spans="1:6">
      <c r="A18" t="s">
        <v>34</v>
      </c>
      <c r="B18" s="6"/>
      <c r="C18" s="23">
        <v>11.1257118032834</v>
      </c>
      <c r="D18" s="23">
        <v>10.264901109553699</v>
      </c>
      <c r="E18" s="23">
        <v>9.3729521220981802</v>
      </c>
      <c r="F18" s="6"/>
    </row>
    <row r="19" spans="1:6">
      <c r="A19" t="s">
        <v>35</v>
      </c>
      <c r="B19" s="6"/>
      <c r="C19" s="23">
        <v>11.0912875688302</v>
      </c>
      <c r="D19" s="23">
        <v>10.2253333431686</v>
      </c>
      <c r="E19" s="23">
        <v>9.2794964401615996</v>
      </c>
      <c r="F19" s="6"/>
    </row>
    <row r="20" spans="1:6">
      <c r="A20" t="s">
        <v>60</v>
      </c>
      <c r="B20" s="6"/>
      <c r="C20" s="23">
        <v>10.732305084142199</v>
      </c>
      <c r="D20" s="23">
        <v>9.92668957405564</v>
      </c>
      <c r="E20" s="23">
        <v>9.0981304758988202</v>
      </c>
      <c r="F20" s="6"/>
    </row>
    <row r="21" spans="1:6">
      <c r="B21" s="6"/>
      <c r="E21" s="6"/>
      <c r="F21" s="6"/>
    </row>
  </sheetData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9"/>
  <sheetViews>
    <sheetView zoomScale="80" zoomScaleNormal="80" workbookViewId="0">
      <selection activeCell="C18" sqref="C18"/>
    </sheetView>
  </sheetViews>
  <sheetFormatPr defaultRowHeight="14.25"/>
  <cols>
    <col min="1" max="2" width="12.375" customWidth="1"/>
    <col min="3" max="3" width="38.5" bestFit="1" customWidth="1"/>
    <col min="4" max="4" width="38.125" bestFit="1" customWidth="1"/>
    <col min="5" max="5" width="36.125" bestFit="1" customWidth="1"/>
    <col min="6" max="6" width="35.625" bestFit="1" customWidth="1"/>
    <col min="7" max="7" width="12.375" customWidth="1"/>
    <col min="8" max="11" width="26.375" customWidth="1"/>
    <col min="12" max="12" width="24.375" customWidth="1"/>
  </cols>
  <sheetData>
    <row r="1" spans="1:6" ht="15">
      <c r="A1" s="1" t="s">
        <v>82</v>
      </c>
    </row>
    <row r="2" spans="1:6" ht="15">
      <c r="A2" s="1"/>
    </row>
    <row r="3" spans="1:6">
      <c r="A3" t="s">
        <v>23</v>
      </c>
      <c r="B3" t="s">
        <v>40</v>
      </c>
      <c r="C3" t="s">
        <v>55</v>
      </c>
      <c r="D3" t="s">
        <v>45</v>
      </c>
      <c r="E3" t="s">
        <v>56</v>
      </c>
      <c r="F3" t="s">
        <v>46</v>
      </c>
    </row>
    <row r="4" spans="1:6">
      <c r="A4" s="2" t="s">
        <v>26</v>
      </c>
      <c r="B4" s="3">
        <v>0</v>
      </c>
      <c r="C4" s="22">
        <v>21.93</v>
      </c>
      <c r="D4" s="22">
        <v>16.91</v>
      </c>
      <c r="E4" s="22">
        <v>21.93</v>
      </c>
      <c r="F4" s="22">
        <v>16.91</v>
      </c>
    </row>
    <row r="5" spans="1:6">
      <c r="A5" s="2" t="s">
        <v>26</v>
      </c>
      <c r="B5" s="3">
        <v>2.0833333333333332E-2</v>
      </c>
      <c r="C5" s="22">
        <v>21.48</v>
      </c>
      <c r="D5" s="22">
        <v>16.68</v>
      </c>
      <c r="E5" s="22">
        <v>21.48</v>
      </c>
      <c r="F5" s="22">
        <v>16.68</v>
      </c>
    </row>
    <row r="6" spans="1:6">
      <c r="A6" s="2" t="s">
        <v>26</v>
      </c>
      <c r="B6" s="3">
        <v>4.1666666666666664E-2</v>
      </c>
      <c r="C6" s="22">
        <v>20.68</v>
      </c>
      <c r="D6" s="22">
        <v>16.059999999999999</v>
      </c>
      <c r="E6" s="22">
        <v>20.68</v>
      </c>
      <c r="F6" s="22">
        <v>16.059999999999999</v>
      </c>
    </row>
    <row r="7" spans="1:6">
      <c r="A7" s="2" t="s">
        <v>26</v>
      </c>
      <c r="B7" s="3">
        <v>6.25E-2</v>
      </c>
      <c r="C7" s="22">
        <v>20.260000000000002</v>
      </c>
      <c r="D7" s="22">
        <v>16.059999999999999</v>
      </c>
      <c r="E7" s="22">
        <v>20.260000000000002</v>
      </c>
      <c r="F7" s="22">
        <v>16.059999999999999</v>
      </c>
    </row>
    <row r="8" spans="1:6">
      <c r="A8" s="2" t="s">
        <v>26</v>
      </c>
      <c r="B8" s="3">
        <v>8.3333333333333329E-2</v>
      </c>
      <c r="C8" s="22">
        <v>19.7</v>
      </c>
      <c r="D8" s="22">
        <v>15.92</v>
      </c>
      <c r="E8" s="22">
        <v>19.7</v>
      </c>
      <c r="F8" s="22">
        <v>15.92</v>
      </c>
    </row>
    <row r="9" spans="1:6">
      <c r="A9" s="2" t="s">
        <v>26</v>
      </c>
      <c r="B9" s="3">
        <v>0.10416666666666667</v>
      </c>
      <c r="C9" s="22">
        <v>19.2</v>
      </c>
      <c r="D9" s="22">
        <v>15.6</v>
      </c>
      <c r="E9" s="22">
        <v>19.2</v>
      </c>
      <c r="F9" s="22">
        <v>15.6</v>
      </c>
    </row>
    <row r="10" spans="1:6">
      <c r="A10" s="2" t="s">
        <v>26</v>
      </c>
      <c r="B10" s="3">
        <v>0.125</v>
      </c>
      <c r="C10" s="22">
        <v>18.84</v>
      </c>
      <c r="D10" s="22">
        <v>15.55</v>
      </c>
      <c r="E10" s="22">
        <v>18.84</v>
      </c>
      <c r="F10" s="22">
        <v>15.55</v>
      </c>
    </row>
    <row r="11" spans="1:6">
      <c r="A11" s="2" t="s">
        <v>26</v>
      </c>
      <c r="B11" s="3">
        <v>0.14583333333333334</v>
      </c>
      <c r="C11" s="22">
        <v>18.559999999999999</v>
      </c>
      <c r="D11" s="22">
        <v>15.5</v>
      </c>
      <c r="E11" s="22">
        <v>18.559999999999999</v>
      </c>
      <c r="F11" s="22">
        <v>15.5</v>
      </c>
    </row>
    <row r="12" spans="1:6">
      <c r="A12" s="2" t="s">
        <v>26</v>
      </c>
      <c r="B12" s="3">
        <v>0.16666666666666666</v>
      </c>
      <c r="C12" s="22">
        <v>18.48</v>
      </c>
      <c r="D12" s="22">
        <v>15.81</v>
      </c>
      <c r="E12" s="22">
        <v>18.48</v>
      </c>
      <c r="F12" s="22">
        <v>15.81</v>
      </c>
    </row>
    <row r="13" spans="1:6">
      <c r="A13" s="2" t="s">
        <v>26</v>
      </c>
      <c r="B13" s="3">
        <v>0.1875</v>
      </c>
      <c r="C13" s="22">
        <v>18.57</v>
      </c>
      <c r="D13" s="22">
        <v>15.19</v>
      </c>
      <c r="E13" s="22">
        <v>18.57</v>
      </c>
      <c r="F13" s="22">
        <v>15.19</v>
      </c>
    </row>
    <row r="14" spans="1:6">
      <c r="A14" s="2" t="s">
        <v>26</v>
      </c>
      <c r="B14" s="3">
        <v>0.20833333333333334</v>
      </c>
      <c r="C14" s="22">
        <v>19.16</v>
      </c>
      <c r="D14" s="22">
        <v>15.29</v>
      </c>
      <c r="E14" s="22">
        <v>19.16</v>
      </c>
      <c r="F14" s="22">
        <v>15.29</v>
      </c>
    </row>
    <row r="15" spans="1:6">
      <c r="A15" s="2" t="s">
        <v>26</v>
      </c>
      <c r="B15" s="3">
        <v>0.22916666666666666</v>
      </c>
      <c r="C15" s="22">
        <v>19.329999999999998</v>
      </c>
      <c r="D15" s="22">
        <v>15.36</v>
      </c>
      <c r="E15" s="22">
        <v>19.329999999999998</v>
      </c>
      <c r="F15" s="22">
        <v>15.36</v>
      </c>
    </row>
    <row r="16" spans="1:6">
      <c r="A16" s="2" t="s">
        <v>26</v>
      </c>
      <c r="B16" s="3">
        <v>0.25</v>
      </c>
      <c r="C16" s="23">
        <v>20.361181815399998</v>
      </c>
      <c r="D16" s="23">
        <v>15.550997815399899</v>
      </c>
      <c r="E16" s="22">
        <v>20.34</v>
      </c>
      <c r="F16" s="22">
        <v>15.53</v>
      </c>
    </row>
    <row r="17" spans="1:6">
      <c r="A17" s="2" t="s">
        <v>26</v>
      </c>
      <c r="B17" s="3">
        <v>0.27083333333333331</v>
      </c>
      <c r="C17" s="23">
        <v>21.579545384999999</v>
      </c>
      <c r="D17" s="23">
        <v>16.166941015799999</v>
      </c>
      <c r="E17" s="22">
        <v>21.05</v>
      </c>
      <c r="F17" s="22">
        <v>15.6</v>
      </c>
    </row>
    <row r="18" spans="1:6">
      <c r="A18" s="2" t="s">
        <v>26</v>
      </c>
      <c r="B18" s="3">
        <v>0.29166666666666669</v>
      </c>
      <c r="C18" s="23">
        <v>25.7244543702</v>
      </c>
      <c r="D18" s="23">
        <v>16.311343801100001</v>
      </c>
      <c r="E18" s="22">
        <v>24.39</v>
      </c>
      <c r="F18" s="22">
        <v>14.81</v>
      </c>
    </row>
    <row r="19" spans="1:6">
      <c r="A19" s="2" t="s">
        <v>26</v>
      </c>
      <c r="B19" s="3">
        <v>0.3125</v>
      </c>
      <c r="C19" s="23">
        <v>28.262317893900001</v>
      </c>
      <c r="D19" s="23">
        <v>16.189737848</v>
      </c>
      <c r="E19" s="22">
        <v>26.07</v>
      </c>
      <c r="F19" s="22">
        <v>13.67</v>
      </c>
    </row>
    <row r="20" spans="1:6">
      <c r="A20" s="2" t="s">
        <v>26</v>
      </c>
      <c r="B20" s="3">
        <v>0.33333333333333331</v>
      </c>
      <c r="C20" s="23">
        <v>29.938408694499898</v>
      </c>
      <c r="D20" s="23">
        <v>16.0066351717999</v>
      </c>
      <c r="E20" s="22">
        <v>26.92</v>
      </c>
      <c r="F20" s="22">
        <v>12.5</v>
      </c>
    </row>
    <row r="21" spans="1:6">
      <c r="A21" s="2" t="s">
        <v>26</v>
      </c>
      <c r="B21" s="3">
        <v>0.35416666666666669</v>
      </c>
      <c r="C21" s="23">
        <v>31.119772233499901</v>
      </c>
      <c r="D21" s="23">
        <v>15.3980445109</v>
      </c>
      <c r="E21" s="22">
        <v>27.36</v>
      </c>
      <c r="F21" s="22">
        <v>11.02</v>
      </c>
    </row>
    <row r="22" spans="1:6">
      <c r="A22" s="2" t="s">
        <v>26</v>
      </c>
      <c r="B22" s="3">
        <v>0.375</v>
      </c>
      <c r="C22" s="23">
        <v>31.9664085108999</v>
      </c>
      <c r="D22" s="23">
        <v>14.594464772999901</v>
      </c>
      <c r="E22" s="22">
        <v>27.55</v>
      </c>
      <c r="F22" s="22">
        <v>9.4499999999999993</v>
      </c>
    </row>
    <row r="23" spans="1:6">
      <c r="A23" s="2" t="s">
        <v>26</v>
      </c>
      <c r="B23" s="3">
        <v>0.39583333333333331</v>
      </c>
      <c r="C23" s="23">
        <v>32.356544803600002</v>
      </c>
      <c r="D23" s="23">
        <v>13.786893773499999</v>
      </c>
      <c r="E23" s="22">
        <v>27.4</v>
      </c>
      <c r="F23" s="22">
        <v>7.96</v>
      </c>
    </row>
    <row r="24" spans="1:6">
      <c r="A24" s="2" t="s">
        <v>26</v>
      </c>
      <c r="B24" s="3">
        <v>0.41666666666666669</v>
      </c>
      <c r="C24" s="23">
        <v>33.891953834699997</v>
      </c>
      <c r="D24" s="23">
        <v>13.1903424353999</v>
      </c>
      <c r="E24" s="22">
        <v>28.48</v>
      </c>
      <c r="F24" s="22">
        <v>6.87</v>
      </c>
    </row>
    <row r="25" spans="1:6">
      <c r="A25" s="2" t="s">
        <v>26</v>
      </c>
      <c r="B25" s="3">
        <v>0.4375</v>
      </c>
      <c r="C25" s="23">
        <v>34.671453788799901</v>
      </c>
      <c r="D25" s="23">
        <v>12.8388020202999</v>
      </c>
      <c r="E25" s="22">
        <v>28.91</v>
      </c>
      <c r="F25" s="22">
        <v>6.13</v>
      </c>
    </row>
    <row r="26" spans="1:6">
      <c r="A26" s="2" t="s">
        <v>26</v>
      </c>
      <c r="B26" s="3">
        <v>0.45833333333333331</v>
      </c>
      <c r="C26" s="23">
        <v>35.6656355735999</v>
      </c>
      <c r="D26" s="23">
        <v>12.8812747127999</v>
      </c>
      <c r="E26" s="22">
        <v>29.65</v>
      </c>
      <c r="F26" s="22">
        <v>5.91</v>
      </c>
    </row>
    <row r="27" spans="1:6">
      <c r="A27" s="2" t="s">
        <v>26</v>
      </c>
      <c r="B27" s="3">
        <v>0.47916666666666669</v>
      </c>
      <c r="C27" s="23">
        <v>37.204499189099998</v>
      </c>
      <c r="D27" s="23">
        <v>13.0902550514</v>
      </c>
      <c r="E27" s="22">
        <v>31.03</v>
      </c>
      <c r="F27" s="22">
        <v>5.93</v>
      </c>
    </row>
    <row r="28" spans="1:6">
      <c r="A28" s="2" t="s">
        <v>26</v>
      </c>
      <c r="B28" s="3">
        <v>0.5</v>
      </c>
      <c r="C28" s="23">
        <v>38.1280446353</v>
      </c>
      <c r="D28" s="23">
        <v>12.892749589899999</v>
      </c>
      <c r="E28" s="22">
        <v>31.89</v>
      </c>
      <c r="F28" s="22">
        <v>5.68</v>
      </c>
    </row>
    <row r="29" spans="1:6">
      <c r="A29" s="2" t="s">
        <v>26</v>
      </c>
      <c r="B29" s="3">
        <v>0.52083333333333337</v>
      </c>
      <c r="C29" s="23">
        <v>39.156271912199998</v>
      </c>
      <c r="D29" s="23">
        <v>13.5312528667999</v>
      </c>
      <c r="E29" s="22">
        <v>32.950000000000003</v>
      </c>
      <c r="F29" s="22">
        <v>6.35</v>
      </c>
    </row>
    <row r="30" spans="1:6">
      <c r="A30" s="2" t="s">
        <v>26</v>
      </c>
      <c r="B30" s="3">
        <v>0.54166666666666663</v>
      </c>
      <c r="C30" s="23">
        <v>40.389181019799899</v>
      </c>
      <c r="D30" s="23">
        <v>13.3822725282</v>
      </c>
      <c r="E30" s="22">
        <v>34.31</v>
      </c>
      <c r="F30" s="22">
        <v>6.39</v>
      </c>
    </row>
    <row r="31" spans="1:6">
      <c r="A31" s="2" t="s">
        <v>26</v>
      </c>
      <c r="B31" s="3">
        <v>0.5625</v>
      </c>
      <c r="C31" s="23">
        <v>41.501999265599999</v>
      </c>
      <c r="D31" s="23">
        <v>13.311296558800001</v>
      </c>
      <c r="E31" s="22">
        <v>35.909999999999997</v>
      </c>
      <c r="F31" s="22">
        <v>6.55</v>
      </c>
    </row>
    <row r="32" spans="1:6">
      <c r="A32" s="2" t="s">
        <v>26</v>
      </c>
      <c r="B32" s="3">
        <v>0.58333333333333337</v>
      </c>
      <c r="C32" s="23">
        <v>46.100090249799898</v>
      </c>
      <c r="D32" s="23">
        <v>13.4028369739</v>
      </c>
      <c r="E32" s="22">
        <v>41.08</v>
      </c>
      <c r="F32" s="22">
        <v>7.03</v>
      </c>
    </row>
    <row r="33" spans="1:6">
      <c r="A33" s="2" t="s">
        <v>26</v>
      </c>
      <c r="B33" s="3">
        <v>0.60416666666666663</v>
      </c>
      <c r="C33" s="23">
        <v>44.211441792800002</v>
      </c>
      <c r="D33" s="23">
        <v>13.589388311999899</v>
      </c>
      <c r="E33" s="22">
        <v>40.14</v>
      </c>
      <c r="F33" s="22">
        <v>7.71</v>
      </c>
    </row>
    <row r="34" spans="1:6">
      <c r="A34" s="2" t="s">
        <v>26</v>
      </c>
      <c r="B34" s="3">
        <v>0.625</v>
      </c>
      <c r="C34" s="23">
        <v>45.673129805099897</v>
      </c>
      <c r="D34" s="23">
        <v>13.8789549423</v>
      </c>
      <c r="E34" s="22">
        <v>42.25</v>
      </c>
      <c r="F34" s="22">
        <v>8.64</v>
      </c>
    </row>
    <row r="35" spans="1:6">
      <c r="A35" s="2" t="s">
        <v>26</v>
      </c>
      <c r="B35" s="3">
        <v>0.64583333333333337</v>
      </c>
      <c r="C35" s="23">
        <v>48.152493466499998</v>
      </c>
      <c r="D35" s="23">
        <v>14.575528126399901</v>
      </c>
      <c r="E35" s="22">
        <v>44.92</v>
      </c>
      <c r="F35" s="22">
        <v>10.039999999999999</v>
      </c>
    </row>
    <row r="36" spans="1:6">
      <c r="A36" s="2" t="s">
        <v>26</v>
      </c>
      <c r="B36" s="3">
        <v>0.66666666666666663</v>
      </c>
      <c r="C36" s="23">
        <v>46.608584573100003</v>
      </c>
      <c r="D36" s="23">
        <v>16.026114418100001</v>
      </c>
      <c r="E36" s="22">
        <v>44.88</v>
      </c>
      <c r="F36" s="22">
        <v>12.32</v>
      </c>
    </row>
    <row r="37" spans="1:6">
      <c r="A37" s="2" t="s">
        <v>26</v>
      </c>
      <c r="B37" s="3">
        <v>0.6875</v>
      </c>
      <c r="C37" s="23">
        <v>46.732954232499999</v>
      </c>
      <c r="D37" s="23">
        <v>17.5122105404999</v>
      </c>
      <c r="E37" s="22">
        <v>44.35</v>
      </c>
      <c r="F37" s="22">
        <v>14.73</v>
      </c>
    </row>
    <row r="38" spans="1:6">
      <c r="A38" s="2" t="s">
        <v>26</v>
      </c>
      <c r="B38" s="3">
        <v>0.70833333333333337</v>
      </c>
      <c r="C38" s="23">
        <v>45.557408908699998</v>
      </c>
      <c r="D38" s="23">
        <v>19.264814308999998</v>
      </c>
      <c r="E38" s="22">
        <v>44.17</v>
      </c>
      <c r="F38" s="22">
        <v>17.48</v>
      </c>
    </row>
    <row r="39" spans="1:6">
      <c r="A39" s="2" t="s">
        <v>26</v>
      </c>
      <c r="B39" s="3">
        <v>0.72916666666666663</v>
      </c>
      <c r="C39" s="23">
        <v>45.251415120899999</v>
      </c>
      <c r="D39" s="23">
        <v>20.779413708299899</v>
      </c>
      <c r="E39" s="22">
        <v>44.65</v>
      </c>
      <c r="F39" s="22">
        <v>19.95</v>
      </c>
    </row>
    <row r="40" spans="1:6">
      <c r="A40" s="2" t="s">
        <v>26</v>
      </c>
      <c r="B40" s="3">
        <v>0.75</v>
      </c>
      <c r="C40" s="23">
        <v>44.4630969822</v>
      </c>
      <c r="D40" s="23">
        <v>21.703991261599999</v>
      </c>
      <c r="E40" s="22">
        <v>44.19</v>
      </c>
      <c r="F40" s="22">
        <v>21.62</v>
      </c>
    </row>
    <row r="41" spans="1:6">
      <c r="A41" s="2" t="s">
        <v>26</v>
      </c>
      <c r="B41" s="3">
        <v>0.77083333333333337</v>
      </c>
      <c r="C41" s="23">
        <v>44.305318169300001</v>
      </c>
      <c r="D41" s="23">
        <v>22.18</v>
      </c>
      <c r="E41" s="22">
        <v>44.21</v>
      </c>
      <c r="F41" s="22">
        <v>22.18</v>
      </c>
    </row>
    <row r="42" spans="1:6">
      <c r="A42" s="2" t="s">
        <v>26</v>
      </c>
      <c r="B42" s="3">
        <v>0.79166666666666663</v>
      </c>
      <c r="C42" s="22">
        <v>42.66</v>
      </c>
      <c r="D42" s="22">
        <v>23.48</v>
      </c>
      <c r="E42" s="22">
        <v>42.66</v>
      </c>
      <c r="F42" s="22">
        <v>23.48</v>
      </c>
    </row>
    <row r="43" spans="1:6">
      <c r="A43" s="2" t="s">
        <v>26</v>
      </c>
      <c r="B43" s="3">
        <v>0.8125</v>
      </c>
      <c r="C43" s="22">
        <v>42.21</v>
      </c>
      <c r="D43" s="22">
        <v>22.5</v>
      </c>
      <c r="E43" s="22">
        <v>42.21</v>
      </c>
      <c r="F43" s="22">
        <v>22.5</v>
      </c>
    </row>
    <row r="44" spans="1:6">
      <c r="A44" s="2" t="s">
        <v>26</v>
      </c>
      <c r="B44" s="3">
        <v>0.83333333333333337</v>
      </c>
      <c r="C44" s="22">
        <v>40.799999999999997</v>
      </c>
      <c r="D44" s="22">
        <v>21.76</v>
      </c>
      <c r="E44" s="22">
        <v>40.799999999999997</v>
      </c>
      <c r="F44" s="22">
        <v>21.76</v>
      </c>
    </row>
    <row r="45" spans="1:6">
      <c r="A45" s="2" t="s">
        <v>26</v>
      </c>
      <c r="B45" s="3">
        <v>0.85416666666666663</v>
      </c>
      <c r="C45" s="22">
        <v>38.74</v>
      </c>
      <c r="D45" s="22">
        <v>21.05</v>
      </c>
      <c r="E45" s="22">
        <v>38.74</v>
      </c>
      <c r="F45" s="22">
        <v>21.05</v>
      </c>
    </row>
    <row r="46" spans="1:6">
      <c r="A46" s="2" t="s">
        <v>26</v>
      </c>
      <c r="B46" s="3">
        <v>0.875</v>
      </c>
      <c r="C46" s="22">
        <v>36.86</v>
      </c>
      <c r="D46" s="22">
        <v>20.16</v>
      </c>
      <c r="E46" s="22">
        <v>36.86</v>
      </c>
      <c r="F46" s="22">
        <v>20.16</v>
      </c>
    </row>
    <row r="47" spans="1:6">
      <c r="A47" s="2" t="s">
        <v>26</v>
      </c>
      <c r="B47" s="3">
        <v>0.89583333333333337</v>
      </c>
      <c r="C47" s="22">
        <v>34.61</v>
      </c>
      <c r="D47" s="22">
        <v>19.440000000000001</v>
      </c>
      <c r="E47" s="22">
        <v>34.61</v>
      </c>
      <c r="F47" s="22">
        <v>19.440000000000001</v>
      </c>
    </row>
    <row r="48" spans="1:6">
      <c r="A48" s="2" t="s">
        <v>26</v>
      </c>
      <c r="B48" s="3">
        <v>0.91666666666666663</v>
      </c>
      <c r="C48" s="22">
        <v>32.31</v>
      </c>
      <c r="D48" s="22">
        <v>18.440000000000001</v>
      </c>
      <c r="E48" s="22">
        <v>32.31</v>
      </c>
      <c r="F48" s="22">
        <v>18.440000000000001</v>
      </c>
    </row>
    <row r="49" spans="1:6">
      <c r="A49" s="2" t="s">
        <v>26</v>
      </c>
      <c r="B49" s="3">
        <v>0.9375</v>
      </c>
      <c r="C49" s="22">
        <v>30.22</v>
      </c>
      <c r="D49" s="22">
        <v>17.48</v>
      </c>
      <c r="E49" s="22">
        <v>30.22</v>
      </c>
      <c r="F49" s="22">
        <v>17.48</v>
      </c>
    </row>
    <row r="50" spans="1:6">
      <c r="A50" s="2" t="s">
        <v>26</v>
      </c>
      <c r="B50" s="3">
        <v>0.95833333333333337</v>
      </c>
      <c r="C50" s="22">
        <v>28.51</v>
      </c>
      <c r="D50" s="22">
        <v>16.7</v>
      </c>
      <c r="E50" s="22">
        <v>28.51</v>
      </c>
      <c r="F50" s="22">
        <v>16.7</v>
      </c>
    </row>
    <row r="51" spans="1:6">
      <c r="A51" s="2" t="s">
        <v>26</v>
      </c>
      <c r="B51" s="3">
        <v>0.97916666666666663</v>
      </c>
      <c r="C51" s="22">
        <v>27.39</v>
      </c>
      <c r="D51" s="22">
        <v>16.2</v>
      </c>
      <c r="E51" s="22">
        <v>27.39</v>
      </c>
      <c r="F51" s="22">
        <v>16.2</v>
      </c>
    </row>
    <row r="52" spans="1:6">
      <c r="B52" s="5"/>
      <c r="C52" s="22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"/>
  <sheetViews>
    <sheetView workbookViewId="0"/>
  </sheetViews>
  <sheetFormatPr defaultRowHeight="15" customHeight="1"/>
  <cols>
    <col min="1" max="1" width="63.625" bestFit="1" customWidth="1"/>
  </cols>
  <sheetData>
    <row r="1" spans="1:11" ht="15" customHeight="1">
      <c r="A1" s="1" t="s">
        <v>83</v>
      </c>
    </row>
    <row r="2" spans="1:11" ht="15" customHeight="1">
      <c r="A2" s="1"/>
    </row>
    <row r="3" spans="1:11" ht="15" customHeight="1"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  <c r="J3" t="s">
        <v>35</v>
      </c>
      <c r="K3" t="s">
        <v>60</v>
      </c>
    </row>
    <row r="4" spans="1:11" ht="15" customHeight="1">
      <c r="A4" s="12" t="s">
        <v>47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1" ht="15" customHeight="1">
      <c r="A5" s="12" t="s">
        <v>48</v>
      </c>
      <c r="B5" s="10">
        <v>1.3153499072557934E-5</v>
      </c>
      <c r="C5" s="10">
        <v>1.9793963921825831E-6</v>
      </c>
      <c r="D5" s="10">
        <v>1.3356912023134641E-3</v>
      </c>
      <c r="E5" s="10">
        <v>3.6847800513988668E-3</v>
      </c>
      <c r="F5" s="10">
        <v>2.6819682072223472E-3</v>
      </c>
      <c r="G5" s="10">
        <v>2.9000365596083587E-3</v>
      </c>
      <c r="H5" s="10">
        <v>3.3185888614894613E-3</v>
      </c>
      <c r="I5" s="10">
        <v>3.3262709992488665E-3</v>
      </c>
      <c r="J5" s="10">
        <v>2.9155460767680977E-3</v>
      </c>
      <c r="K5" s="10">
        <v>3.2029260193919343E-3</v>
      </c>
    </row>
    <row r="6" spans="1:11" ht="15" customHeight="1">
      <c r="A6" s="12" t="s">
        <v>49</v>
      </c>
      <c r="B6" s="10">
        <v>8.3812436216863009E-5</v>
      </c>
      <c r="C6" s="10">
        <v>3.5472641127079312E-5</v>
      </c>
      <c r="D6" s="10">
        <v>2.348336968136743E-3</v>
      </c>
      <c r="E6" s="10">
        <v>3.6847800513988668E-3</v>
      </c>
      <c r="F6" s="10">
        <v>5.5592816495717247E-3</v>
      </c>
      <c r="G6" s="10">
        <v>6.6223470308508278E-3</v>
      </c>
      <c r="H6" s="10">
        <v>6.5850645406297257E-3</v>
      </c>
      <c r="I6" s="10">
        <v>5.7772391873165173E-3</v>
      </c>
      <c r="J6" s="10">
        <v>3.3002357047123062E-3</v>
      </c>
      <c r="K6" s="10">
        <v>6.8844776311188976E-3</v>
      </c>
    </row>
    <row r="7" spans="1:11" ht="14.25">
      <c r="A7" s="14" t="s">
        <v>50</v>
      </c>
      <c r="B7" s="10">
        <v>7.065893714430507E-5</v>
      </c>
      <c r="C7" s="10">
        <v>3.3493244734896729E-5</v>
      </c>
      <c r="D7" s="10">
        <v>1.0126457658232789E-3</v>
      </c>
      <c r="E7" s="10">
        <v>0</v>
      </c>
      <c r="F7" s="10">
        <v>2.8773134423493774E-3</v>
      </c>
      <c r="G7" s="10">
        <v>3.722310471242469E-3</v>
      </c>
      <c r="H7" s="10">
        <v>3.2664756791402644E-3</v>
      </c>
      <c r="I7" s="10">
        <v>2.4509681880676508E-3</v>
      </c>
      <c r="J7" s="10">
        <v>3.8468962794420847E-4</v>
      </c>
      <c r="K7" s="10">
        <v>3.6815516117269633E-3</v>
      </c>
    </row>
    <row r="8" spans="1:11" ht="15" customHeight="1">
      <c r="A8" s="12" t="s">
        <v>51</v>
      </c>
      <c r="B8" s="10">
        <v>1.2690653463482356E-4</v>
      </c>
      <c r="C8" s="10">
        <v>5.9664260229717336E-5</v>
      </c>
      <c r="D8" s="10">
        <v>5.9792717702507247E-3</v>
      </c>
      <c r="E8" s="10">
        <v>8.5201487337991499E-3</v>
      </c>
      <c r="F8" s="10">
        <v>1.1732071070372097E-2</v>
      </c>
      <c r="G8" s="10">
        <v>1.1316685640181283E-2</v>
      </c>
      <c r="H8" s="10">
        <v>1.3575233905358121E-2</v>
      </c>
      <c r="I8" s="10">
        <v>1.1263498094250276E-2</v>
      </c>
      <c r="J8" s="10">
        <v>9.3988537272644695E-3</v>
      </c>
      <c r="K8" s="10">
        <v>1.39659248052503E-2</v>
      </c>
    </row>
    <row r="9" spans="1:11" ht="14.25">
      <c r="A9" s="11" t="s">
        <v>50</v>
      </c>
      <c r="B9" s="10">
        <v>4.3094098417960553E-5</v>
      </c>
      <c r="C9" s="10">
        <v>2.4191619102638024E-5</v>
      </c>
      <c r="D9" s="10">
        <v>3.6309348021139817E-3</v>
      </c>
      <c r="E9" s="10">
        <v>4.8353686824002835E-3</v>
      </c>
      <c r="F9" s="10">
        <v>6.1727894208003726E-3</v>
      </c>
      <c r="G9" s="10">
        <v>4.6943386093304552E-3</v>
      </c>
      <c r="H9" s="10">
        <v>6.9901693647283951E-3</v>
      </c>
      <c r="I9" s="10">
        <v>5.4862589069337589E-3</v>
      </c>
      <c r="J9" s="10">
        <v>6.0986180225521634E-3</v>
      </c>
      <c r="K9" s="10">
        <v>7.0814471741314023E-3</v>
      </c>
    </row>
    <row r="11" spans="1:11" ht="15" customHeight="1">
      <c r="B11" s="10"/>
    </row>
  </sheetData>
  <dataValidations count="1">
    <dataValidation type="list" allowBlank="1" showInputMessage="1" showErrorMessage="1" sqref="A5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Z123"/>
  <sheetViews>
    <sheetView workbookViewId="0">
      <selection activeCell="G18" sqref="G18"/>
    </sheetView>
  </sheetViews>
  <sheetFormatPr defaultRowHeight="14.25"/>
  <cols>
    <col min="1" max="1" width="7.5" bestFit="1" customWidth="1"/>
    <col min="2" max="2" width="8.625" bestFit="1" customWidth="1"/>
    <col min="3" max="3" width="22.625" bestFit="1" customWidth="1"/>
    <col min="4" max="4" width="25.5" bestFit="1" customWidth="1"/>
    <col min="5" max="16" width="15.125" customWidth="1"/>
    <col min="17" max="17" width="6.125" customWidth="1"/>
  </cols>
  <sheetData>
    <row r="1" spans="1:130" ht="15">
      <c r="A1" s="1" t="s">
        <v>84</v>
      </c>
    </row>
    <row r="3" spans="1:130">
      <c r="A3" t="s">
        <v>23</v>
      </c>
      <c r="B3" t="s">
        <v>0</v>
      </c>
      <c r="C3" s="22" t="s">
        <v>53</v>
      </c>
      <c r="D3" s="22" t="s">
        <v>52</v>
      </c>
      <c r="E3" s="2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</row>
    <row r="4" spans="1:130">
      <c r="A4" s="25">
        <v>2024</v>
      </c>
      <c r="B4" s="25">
        <v>7</v>
      </c>
      <c r="C4" s="25">
        <v>117.10000000000001</v>
      </c>
      <c r="D4" s="25">
        <v>45.465632527898698</v>
      </c>
      <c r="G4" s="21"/>
      <c r="H4" s="21"/>
      <c r="I4" s="21"/>
      <c r="J4" s="21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</row>
    <row r="5" spans="1:130">
      <c r="A5" s="25">
        <v>2024</v>
      </c>
      <c r="B5" s="25">
        <v>8</v>
      </c>
      <c r="C5" s="25">
        <v>117.10000000000001</v>
      </c>
      <c r="D5" s="25">
        <v>43.788895772932797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</row>
    <row r="6" spans="1:130">
      <c r="A6" s="25">
        <v>2024</v>
      </c>
      <c r="B6" s="25">
        <v>9</v>
      </c>
      <c r="C6" s="25">
        <v>117.10000000000001</v>
      </c>
      <c r="D6" s="25">
        <v>43.406005262017302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</row>
    <row r="7" spans="1:130">
      <c r="A7" s="25">
        <v>2024</v>
      </c>
      <c r="B7" s="25">
        <v>10</v>
      </c>
      <c r="C7" s="25">
        <v>117.10000000000001</v>
      </c>
      <c r="D7" s="25">
        <v>46.465393764603697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</row>
    <row r="8" spans="1:130">
      <c r="A8" s="25">
        <v>2024</v>
      </c>
      <c r="B8" s="25">
        <v>11</v>
      </c>
      <c r="C8" s="25">
        <v>110.86499999999998</v>
      </c>
      <c r="D8" s="25">
        <v>45.7077726267229</v>
      </c>
    </row>
    <row r="9" spans="1:130">
      <c r="A9" s="25">
        <v>2024</v>
      </c>
      <c r="B9" s="25">
        <v>12</v>
      </c>
      <c r="C9" s="25">
        <v>110.86499999999998</v>
      </c>
      <c r="D9" s="25">
        <v>45.548825573391099</v>
      </c>
    </row>
    <row r="10" spans="1:130">
      <c r="A10" s="25">
        <v>2024</v>
      </c>
      <c r="B10" s="25">
        <v>1</v>
      </c>
      <c r="C10" s="25">
        <v>117.10000000000001</v>
      </c>
      <c r="D10" s="25">
        <v>52.727702114452299</v>
      </c>
    </row>
    <row r="11" spans="1:130">
      <c r="A11" s="25">
        <v>2024</v>
      </c>
      <c r="B11" s="25">
        <v>2</v>
      </c>
      <c r="C11" s="25">
        <v>117.10000000000001</v>
      </c>
      <c r="D11" s="25">
        <v>53.943101564608298</v>
      </c>
    </row>
    <row r="12" spans="1:130">
      <c r="A12" s="25">
        <v>2024</v>
      </c>
      <c r="B12" s="25">
        <v>3</v>
      </c>
      <c r="C12" s="25">
        <v>117.10000000000001</v>
      </c>
      <c r="D12" s="25">
        <v>53.943101564608298</v>
      </c>
    </row>
    <row r="13" spans="1:130">
      <c r="A13" s="25">
        <v>2024</v>
      </c>
      <c r="B13" s="25">
        <v>4</v>
      </c>
      <c r="C13" s="25">
        <v>117.10000000000001</v>
      </c>
      <c r="D13" s="25">
        <v>37.868535156470998</v>
      </c>
    </row>
    <row r="14" spans="1:130">
      <c r="A14" s="25">
        <v>2024</v>
      </c>
      <c r="B14" s="25">
        <v>5</v>
      </c>
      <c r="C14" s="25">
        <v>117.10000000000001</v>
      </c>
      <c r="D14" s="25">
        <v>35.560054447421003</v>
      </c>
    </row>
    <row r="15" spans="1:130">
      <c r="A15" s="25">
        <v>2024</v>
      </c>
      <c r="B15" s="25">
        <v>6</v>
      </c>
      <c r="C15" s="25">
        <v>117.10000000000001</v>
      </c>
      <c r="D15" s="25">
        <v>45.465632527898698</v>
      </c>
    </row>
    <row r="16" spans="1:130">
      <c r="A16" s="25">
        <v>2025</v>
      </c>
      <c r="B16" s="25">
        <v>7</v>
      </c>
      <c r="C16" s="25">
        <v>117.10000000000001</v>
      </c>
      <c r="D16" s="25">
        <v>45.6825970855393</v>
      </c>
    </row>
    <row r="17" spans="1:4">
      <c r="A17" s="25">
        <v>2025</v>
      </c>
      <c r="B17" s="25">
        <v>8</v>
      </c>
      <c r="C17" s="25">
        <v>117.10000000000001</v>
      </c>
      <c r="D17" s="25">
        <v>43.849182112226202</v>
      </c>
    </row>
    <row r="18" spans="1:4">
      <c r="A18" s="25">
        <v>2025</v>
      </c>
      <c r="B18" s="25">
        <v>9</v>
      </c>
      <c r="C18" s="25">
        <v>117.10000000000001</v>
      </c>
      <c r="D18" s="25">
        <v>45.704316002372899</v>
      </c>
    </row>
    <row r="19" spans="1:4">
      <c r="A19" s="25">
        <v>2025</v>
      </c>
      <c r="B19" s="25">
        <v>10</v>
      </c>
      <c r="C19" s="25">
        <v>117.10000000000001</v>
      </c>
      <c r="D19" s="25">
        <v>42.497594356891703</v>
      </c>
    </row>
    <row r="20" spans="1:4">
      <c r="A20" s="25">
        <v>2025</v>
      </c>
      <c r="B20" s="25">
        <v>11</v>
      </c>
      <c r="C20" s="25">
        <v>110.86499999999998</v>
      </c>
      <c r="D20" s="25">
        <v>48.654529739757699</v>
      </c>
    </row>
    <row r="21" spans="1:4">
      <c r="A21" s="25">
        <v>2025</v>
      </c>
      <c r="B21" s="25">
        <v>12</v>
      </c>
      <c r="C21" s="25">
        <v>110.86499999999998</v>
      </c>
      <c r="D21" s="25">
        <v>46.952018647207296</v>
      </c>
    </row>
    <row r="22" spans="1:4">
      <c r="A22" s="25">
        <v>2025</v>
      </c>
      <c r="B22" s="25">
        <v>1</v>
      </c>
      <c r="C22" s="25">
        <v>117.10000000000001</v>
      </c>
      <c r="D22" s="25">
        <v>53.373618671668901</v>
      </c>
    </row>
    <row r="23" spans="1:4">
      <c r="A23" s="25">
        <v>2025</v>
      </c>
      <c r="B23" s="25">
        <v>2</v>
      </c>
      <c r="C23" s="25">
        <v>117.10000000000001</v>
      </c>
      <c r="D23" s="25">
        <v>54.224164899739101</v>
      </c>
    </row>
    <row r="24" spans="1:4">
      <c r="A24" s="25">
        <v>2025</v>
      </c>
      <c r="B24" s="25">
        <v>3</v>
      </c>
      <c r="C24" s="25">
        <v>117.10000000000001</v>
      </c>
      <c r="D24" s="25">
        <v>54.224164899739101</v>
      </c>
    </row>
    <row r="25" spans="1:4">
      <c r="A25" s="25">
        <v>2025</v>
      </c>
      <c r="B25" s="25">
        <v>4</v>
      </c>
      <c r="C25" s="25">
        <v>117.10000000000001</v>
      </c>
      <c r="D25" s="25">
        <v>40.017500576318803</v>
      </c>
    </row>
    <row r="26" spans="1:4">
      <c r="A26" s="25">
        <v>2025</v>
      </c>
      <c r="B26" s="25">
        <v>5</v>
      </c>
      <c r="C26" s="25">
        <v>117.10000000000001</v>
      </c>
      <c r="D26" s="25">
        <v>37.757594137050297</v>
      </c>
    </row>
    <row r="27" spans="1:4">
      <c r="A27" s="25">
        <v>2025</v>
      </c>
      <c r="B27" s="25">
        <v>6</v>
      </c>
      <c r="C27" s="25">
        <v>117.10000000000001</v>
      </c>
      <c r="D27" s="25">
        <v>45.6825970855393</v>
      </c>
    </row>
    <row r="28" spans="1:4">
      <c r="A28" s="25">
        <v>2026</v>
      </c>
      <c r="B28" s="25">
        <v>7</v>
      </c>
      <c r="C28" s="25">
        <v>117.10000000000001</v>
      </c>
      <c r="D28" s="25">
        <v>45.677174861319003</v>
      </c>
    </row>
    <row r="29" spans="1:4">
      <c r="A29" s="25">
        <v>2026</v>
      </c>
      <c r="B29" s="25">
        <v>8</v>
      </c>
      <c r="C29" s="25">
        <v>117.10000000000001</v>
      </c>
      <c r="D29" s="25">
        <v>45.207758319379202</v>
      </c>
    </row>
    <row r="30" spans="1:4">
      <c r="A30" s="25">
        <v>2026</v>
      </c>
      <c r="B30" s="25">
        <v>9</v>
      </c>
      <c r="C30" s="25">
        <v>117.10000000000001</v>
      </c>
      <c r="D30" s="25">
        <v>48.507616376314203</v>
      </c>
    </row>
    <row r="31" spans="1:4">
      <c r="A31" s="25">
        <v>2026</v>
      </c>
      <c r="B31" s="25">
        <v>10</v>
      </c>
      <c r="C31" s="25">
        <v>117.10000000000001</v>
      </c>
      <c r="D31" s="25">
        <v>45.257329454506802</v>
      </c>
    </row>
    <row r="32" spans="1:4">
      <c r="A32" s="25">
        <v>2026</v>
      </c>
      <c r="B32" s="25">
        <v>11</v>
      </c>
      <c r="C32" s="25">
        <v>110.86499999999998</v>
      </c>
      <c r="D32" s="25">
        <v>48.511692958853203</v>
      </c>
    </row>
    <row r="33" spans="1:4">
      <c r="A33" s="25">
        <v>2026</v>
      </c>
      <c r="B33" s="25">
        <v>12</v>
      </c>
      <c r="C33" s="25">
        <v>110.86499999999998</v>
      </c>
      <c r="D33" s="25">
        <v>53.462752642699101</v>
      </c>
    </row>
    <row r="34" spans="1:4">
      <c r="A34" s="25">
        <v>2026</v>
      </c>
      <c r="B34" s="25">
        <v>1</v>
      </c>
      <c r="C34" s="25">
        <v>115.25999999999999</v>
      </c>
      <c r="D34" s="25">
        <v>53.559937314588602</v>
      </c>
    </row>
    <row r="35" spans="1:4">
      <c r="A35" s="25">
        <v>2026</v>
      </c>
      <c r="B35" s="25">
        <v>2</v>
      </c>
      <c r="C35" s="25">
        <v>80</v>
      </c>
      <c r="D35" s="25">
        <v>54.438049023633397</v>
      </c>
    </row>
    <row r="36" spans="1:4">
      <c r="A36" s="25">
        <v>2026</v>
      </c>
      <c r="B36" s="25">
        <v>3</v>
      </c>
      <c r="C36" s="25">
        <v>80</v>
      </c>
      <c r="D36" s="25">
        <v>54.438049023633397</v>
      </c>
    </row>
    <row r="37" spans="1:4">
      <c r="A37" s="25">
        <v>2026</v>
      </c>
      <c r="B37" s="25">
        <v>4</v>
      </c>
      <c r="C37" s="25">
        <v>80</v>
      </c>
      <c r="D37" s="25">
        <v>43.407857590164902</v>
      </c>
    </row>
    <row r="38" spans="1:4">
      <c r="A38" s="25">
        <v>2026</v>
      </c>
      <c r="B38" s="25">
        <v>5</v>
      </c>
      <c r="C38" s="25">
        <v>80</v>
      </c>
      <c r="D38" s="25">
        <v>35.339789884293602</v>
      </c>
    </row>
    <row r="39" spans="1:4">
      <c r="A39" s="25">
        <v>2026</v>
      </c>
      <c r="B39" s="25">
        <v>6</v>
      </c>
      <c r="C39" s="25">
        <v>80</v>
      </c>
      <c r="D39" s="25">
        <v>45.677174861319003</v>
      </c>
    </row>
    <row r="40" spans="1:4">
      <c r="A40" s="25">
        <v>2027</v>
      </c>
      <c r="B40" s="25">
        <v>7</v>
      </c>
      <c r="C40" s="25">
        <v>80</v>
      </c>
      <c r="D40" s="25">
        <v>45.722804406576998</v>
      </c>
    </row>
    <row r="41" spans="1:4">
      <c r="A41" s="25">
        <v>2027</v>
      </c>
      <c r="B41" s="25">
        <v>8</v>
      </c>
      <c r="C41" s="25">
        <v>80</v>
      </c>
      <c r="D41" s="25">
        <v>45.418373972149297</v>
      </c>
    </row>
    <row r="42" spans="1:4">
      <c r="A42" s="25">
        <v>2027</v>
      </c>
      <c r="B42" s="25">
        <v>9</v>
      </c>
      <c r="C42" s="25">
        <v>80</v>
      </c>
      <c r="D42" s="25">
        <v>48.802891959474103</v>
      </c>
    </row>
    <row r="43" spans="1:4">
      <c r="A43" s="25">
        <v>2027</v>
      </c>
      <c r="B43" s="25">
        <v>10</v>
      </c>
      <c r="C43" s="25">
        <v>80</v>
      </c>
      <c r="D43" s="25">
        <v>45.274761099597796</v>
      </c>
    </row>
    <row r="44" spans="1:4">
      <c r="A44" s="25">
        <v>2027</v>
      </c>
      <c r="B44" s="25">
        <v>11</v>
      </c>
      <c r="C44" s="25">
        <v>75.60499999999999</v>
      </c>
      <c r="D44" s="25">
        <v>48.807116148654501</v>
      </c>
    </row>
    <row r="45" spans="1:4">
      <c r="A45" s="25">
        <v>2027</v>
      </c>
      <c r="B45" s="25">
        <v>12</v>
      </c>
      <c r="C45" s="25">
        <v>75.60499999999999</v>
      </c>
      <c r="D45" s="25">
        <v>48.783904887205601</v>
      </c>
    </row>
    <row r="46" spans="1:4">
      <c r="A46" s="25">
        <v>2027</v>
      </c>
      <c r="B46" s="25">
        <v>1</v>
      </c>
      <c r="C46" s="25">
        <v>80</v>
      </c>
      <c r="D46" s="25">
        <v>53.660332105638197</v>
      </c>
    </row>
    <row r="47" spans="1:4">
      <c r="A47" s="25">
        <v>2027</v>
      </c>
      <c r="B47" s="25">
        <v>2</v>
      </c>
      <c r="C47" s="25">
        <v>80</v>
      </c>
      <c r="D47" s="25">
        <v>54.304019183717202</v>
      </c>
    </row>
    <row r="48" spans="1:4">
      <c r="A48" s="25">
        <v>2027</v>
      </c>
      <c r="B48" s="25">
        <v>3</v>
      </c>
      <c r="C48" s="25">
        <v>80</v>
      </c>
      <c r="D48" s="25">
        <v>48.281574591767701</v>
      </c>
    </row>
    <row r="49" spans="1:4">
      <c r="A49" s="25">
        <v>2027</v>
      </c>
      <c r="B49" s="25">
        <v>4</v>
      </c>
      <c r="C49" s="25">
        <v>80</v>
      </c>
      <c r="D49" s="25">
        <v>40.409201942006398</v>
      </c>
    </row>
    <row r="50" spans="1:4">
      <c r="A50" s="25">
        <v>2027</v>
      </c>
      <c r="B50" s="25">
        <v>5</v>
      </c>
      <c r="C50" s="25">
        <v>80</v>
      </c>
      <c r="D50" s="25">
        <v>35.559650139215996</v>
      </c>
    </row>
    <row r="51" spans="1:4">
      <c r="A51" s="25">
        <v>2027</v>
      </c>
      <c r="B51" s="25">
        <v>6</v>
      </c>
      <c r="C51" s="25">
        <v>80</v>
      </c>
      <c r="D51" s="25">
        <v>45.722804406576998</v>
      </c>
    </row>
    <row r="52" spans="1:4">
      <c r="A52" s="25">
        <v>2028</v>
      </c>
      <c r="B52" s="25">
        <v>7</v>
      </c>
      <c r="C52" s="25">
        <v>80</v>
      </c>
      <c r="D52" s="25">
        <v>45.920897248414803</v>
      </c>
    </row>
    <row r="53" spans="1:4">
      <c r="A53" s="25">
        <v>2028</v>
      </c>
      <c r="B53" s="25">
        <v>8</v>
      </c>
      <c r="C53" s="25">
        <v>80</v>
      </c>
      <c r="D53" s="25">
        <v>45.350808462511701</v>
      </c>
    </row>
    <row r="54" spans="1:4">
      <c r="A54" s="25">
        <v>2028</v>
      </c>
      <c r="B54" s="25">
        <v>9</v>
      </c>
      <c r="C54" s="25">
        <v>80</v>
      </c>
      <c r="D54" s="25">
        <v>48.7466364494679</v>
      </c>
    </row>
    <row r="55" spans="1:4">
      <c r="A55" s="25">
        <v>2028</v>
      </c>
      <c r="B55" s="25">
        <v>10</v>
      </c>
      <c r="C55" s="25">
        <v>80</v>
      </c>
      <c r="D55" s="25">
        <v>44.9741219520347</v>
      </c>
    </row>
    <row r="56" spans="1:4">
      <c r="A56" s="25">
        <v>2028</v>
      </c>
      <c r="B56" s="25">
        <v>11</v>
      </c>
      <c r="C56" s="25">
        <v>75.60499999999999</v>
      </c>
      <c r="D56" s="25">
        <v>48.752928235595903</v>
      </c>
    </row>
    <row r="57" spans="1:4">
      <c r="A57" s="25">
        <v>2028</v>
      </c>
      <c r="B57" s="25">
        <v>12</v>
      </c>
      <c r="C57" s="25">
        <v>75.60499999999999</v>
      </c>
      <c r="D57" s="25">
        <v>52.975950039925699</v>
      </c>
    </row>
    <row r="58" spans="1:4">
      <c r="A58" s="25">
        <v>2028</v>
      </c>
      <c r="B58" s="25">
        <v>1</v>
      </c>
      <c r="C58" s="25">
        <v>80</v>
      </c>
      <c r="D58" s="25">
        <v>53.454065520080903</v>
      </c>
    </row>
    <row r="59" spans="1:4">
      <c r="A59" s="25">
        <v>2028</v>
      </c>
      <c r="B59" s="25">
        <v>2</v>
      </c>
      <c r="C59" s="25">
        <v>80</v>
      </c>
      <c r="D59" s="25">
        <v>54.499082328386201</v>
      </c>
    </row>
    <row r="60" spans="1:4">
      <c r="A60" s="25">
        <v>2028</v>
      </c>
      <c r="B60" s="25">
        <v>3</v>
      </c>
      <c r="C60" s="25">
        <v>80</v>
      </c>
      <c r="D60" s="25">
        <v>54.499082328386201</v>
      </c>
    </row>
    <row r="61" spans="1:4">
      <c r="A61" s="25">
        <v>2028</v>
      </c>
      <c r="B61" s="25">
        <v>4</v>
      </c>
      <c r="C61" s="25">
        <v>80</v>
      </c>
      <c r="D61" s="25">
        <v>42.687125225621699</v>
      </c>
    </row>
    <row r="62" spans="1:4">
      <c r="A62" s="25">
        <v>2028</v>
      </c>
      <c r="B62" s="25">
        <v>5</v>
      </c>
      <c r="C62" s="25">
        <v>80</v>
      </c>
      <c r="D62" s="25">
        <v>35.799420402610899</v>
      </c>
    </row>
    <row r="63" spans="1:4">
      <c r="A63" s="25">
        <v>2028</v>
      </c>
      <c r="B63" s="25">
        <v>6</v>
      </c>
      <c r="C63" s="25">
        <v>80</v>
      </c>
      <c r="D63" s="25">
        <v>45.920897248414803</v>
      </c>
    </row>
    <row r="64" spans="1:4">
      <c r="A64" s="25">
        <v>2029</v>
      </c>
      <c r="B64" s="25">
        <v>7</v>
      </c>
      <c r="C64" s="25">
        <v>80</v>
      </c>
      <c r="D64" s="25">
        <v>45.985072984355803</v>
      </c>
    </row>
    <row r="65" spans="1:4">
      <c r="A65" s="25">
        <v>2029</v>
      </c>
      <c r="B65" s="25">
        <v>8</v>
      </c>
      <c r="C65" s="25">
        <v>80</v>
      </c>
      <c r="D65" s="25">
        <v>45.420119605971102</v>
      </c>
    </row>
    <row r="66" spans="1:4">
      <c r="A66" s="25">
        <v>2029</v>
      </c>
      <c r="B66" s="25">
        <v>9</v>
      </c>
      <c r="C66" s="25">
        <v>80</v>
      </c>
      <c r="D66" s="25">
        <v>48.876376129754398</v>
      </c>
    </row>
    <row r="67" spans="1:4">
      <c r="A67" s="25">
        <v>2029</v>
      </c>
      <c r="B67" s="25">
        <v>10</v>
      </c>
      <c r="C67" s="25">
        <v>80</v>
      </c>
      <c r="D67" s="25">
        <v>51.2537367261829</v>
      </c>
    </row>
    <row r="68" spans="1:4">
      <c r="A68" s="25">
        <v>2029</v>
      </c>
      <c r="B68" s="25">
        <v>11</v>
      </c>
      <c r="C68" s="25">
        <v>75.60499999999999</v>
      </c>
      <c r="D68" s="25">
        <v>48.883872555706603</v>
      </c>
    </row>
    <row r="69" spans="1:4">
      <c r="A69" s="25">
        <v>2029</v>
      </c>
      <c r="B69" s="25">
        <v>12</v>
      </c>
      <c r="C69" s="25">
        <v>75.60499999999999</v>
      </c>
      <c r="D69" s="25">
        <v>53.021018314443303</v>
      </c>
    </row>
    <row r="70" spans="1:4">
      <c r="A70" s="25">
        <v>2029</v>
      </c>
      <c r="B70" s="25">
        <v>1</v>
      </c>
      <c r="C70" s="25">
        <v>80</v>
      </c>
      <c r="D70" s="25">
        <v>53.503052339715801</v>
      </c>
    </row>
    <row r="71" spans="1:4">
      <c r="A71" s="25">
        <v>2029</v>
      </c>
      <c r="B71" s="25">
        <v>2</v>
      </c>
      <c r="C71" s="25">
        <v>80</v>
      </c>
      <c r="D71" s="25">
        <v>54.423654473987099</v>
      </c>
    </row>
    <row r="72" spans="1:4">
      <c r="A72" s="25">
        <v>2029</v>
      </c>
      <c r="B72" s="25">
        <v>3</v>
      </c>
      <c r="C72" s="25">
        <v>80</v>
      </c>
      <c r="D72" s="25">
        <v>54.423654473987099</v>
      </c>
    </row>
    <row r="73" spans="1:4">
      <c r="A73" s="25">
        <v>2029</v>
      </c>
      <c r="B73" s="25">
        <v>4</v>
      </c>
      <c r="C73" s="25">
        <v>80</v>
      </c>
      <c r="D73" s="25">
        <v>42.7484855083664</v>
      </c>
    </row>
    <row r="74" spans="1:4">
      <c r="A74" s="25">
        <v>2029</v>
      </c>
      <c r="B74" s="25">
        <v>5</v>
      </c>
      <c r="C74" s="25">
        <v>80</v>
      </c>
      <c r="D74" s="25">
        <v>37.209820555128097</v>
      </c>
    </row>
    <row r="75" spans="1:4">
      <c r="A75" s="25">
        <v>2029</v>
      </c>
      <c r="B75" s="25">
        <v>6</v>
      </c>
      <c r="C75" s="25">
        <v>80</v>
      </c>
      <c r="D75" s="25">
        <v>45.985072984355803</v>
      </c>
    </row>
    <row r="76" spans="1:4">
      <c r="A76" s="25">
        <v>2030</v>
      </c>
      <c r="B76" s="25">
        <v>7</v>
      </c>
      <c r="C76" s="25">
        <v>80</v>
      </c>
      <c r="D76" s="25">
        <v>46.159728391418199</v>
      </c>
    </row>
    <row r="77" spans="1:4">
      <c r="A77" s="25">
        <v>2030</v>
      </c>
      <c r="B77" s="25">
        <v>8</v>
      </c>
      <c r="C77" s="25">
        <v>80</v>
      </c>
      <c r="D77" s="25">
        <v>45.568499731580197</v>
      </c>
    </row>
    <row r="78" spans="1:4">
      <c r="A78" s="25">
        <v>2030</v>
      </c>
      <c r="B78" s="25">
        <v>9</v>
      </c>
      <c r="C78" s="25">
        <v>80</v>
      </c>
      <c r="D78" s="25">
        <v>49.005397913164003</v>
      </c>
    </row>
    <row r="79" spans="1:4">
      <c r="A79" s="25">
        <v>2030</v>
      </c>
      <c r="B79" s="25">
        <v>10</v>
      </c>
      <c r="C79" s="25">
        <v>80</v>
      </c>
      <c r="D79" s="25">
        <v>45.077886496437898</v>
      </c>
    </row>
    <row r="80" spans="1:4">
      <c r="A80" s="25">
        <v>2030</v>
      </c>
      <c r="B80" s="25">
        <v>11</v>
      </c>
      <c r="C80" s="25">
        <v>75.60499999999999</v>
      </c>
      <c r="D80" s="25">
        <v>49.014381798694401</v>
      </c>
    </row>
    <row r="81" spans="1:4">
      <c r="A81" s="25">
        <v>2030</v>
      </c>
      <c r="B81" s="25">
        <v>12</v>
      </c>
      <c r="C81" s="25">
        <v>75.60499999999999</v>
      </c>
      <c r="D81" s="25">
        <v>49.046595884627401</v>
      </c>
    </row>
    <row r="82" spans="1:4">
      <c r="A82" s="25">
        <v>2030</v>
      </c>
      <c r="B82" s="25">
        <v>1</v>
      </c>
      <c r="C82" s="25">
        <v>80</v>
      </c>
      <c r="D82" s="25">
        <v>53.710332898134901</v>
      </c>
    </row>
    <row r="83" spans="1:4">
      <c r="A83" s="25">
        <v>2030</v>
      </c>
      <c r="B83" s="25">
        <v>2</v>
      </c>
      <c r="C83" s="25">
        <v>80</v>
      </c>
      <c r="D83" s="25">
        <v>54.699337665444197</v>
      </c>
    </row>
    <row r="84" spans="1:4">
      <c r="A84" s="25">
        <v>2030</v>
      </c>
      <c r="B84" s="25">
        <v>3</v>
      </c>
      <c r="C84" s="25">
        <v>80</v>
      </c>
      <c r="D84" s="25">
        <v>54.699337665444197</v>
      </c>
    </row>
    <row r="85" spans="1:4">
      <c r="A85" s="25">
        <v>2030</v>
      </c>
      <c r="B85" s="25">
        <v>4</v>
      </c>
      <c r="C85" s="25">
        <v>80</v>
      </c>
      <c r="D85" s="25">
        <v>42.938273462469603</v>
      </c>
    </row>
    <row r="86" spans="1:4">
      <c r="A86" s="25">
        <v>2030</v>
      </c>
      <c r="B86" s="25">
        <v>5</v>
      </c>
      <c r="C86" s="25">
        <v>80</v>
      </c>
      <c r="D86" s="25">
        <v>40.748977227316097</v>
      </c>
    </row>
    <row r="87" spans="1:4">
      <c r="A87" s="25">
        <v>2030</v>
      </c>
      <c r="B87" s="25">
        <v>6</v>
      </c>
      <c r="C87" s="25">
        <v>80</v>
      </c>
      <c r="D87" s="25">
        <v>46.159728391418199</v>
      </c>
    </row>
    <row r="88" spans="1:4">
      <c r="A88" s="25">
        <v>2031</v>
      </c>
      <c r="B88" s="25">
        <v>7</v>
      </c>
      <c r="C88" s="25">
        <v>80</v>
      </c>
      <c r="D88" s="25">
        <v>46.052425350928502</v>
      </c>
    </row>
    <row r="89" spans="1:4">
      <c r="A89" s="25">
        <v>2031</v>
      </c>
      <c r="B89" s="25">
        <v>8</v>
      </c>
      <c r="C89" s="25">
        <v>80</v>
      </c>
      <c r="D89" s="25">
        <v>45.628195042726603</v>
      </c>
    </row>
    <row r="90" spans="1:4">
      <c r="A90" s="25">
        <v>2031</v>
      </c>
      <c r="B90" s="25">
        <v>9</v>
      </c>
      <c r="C90" s="25">
        <v>80</v>
      </c>
      <c r="D90" s="25">
        <v>49.1726631587266</v>
      </c>
    </row>
    <row r="91" spans="1:4">
      <c r="A91" s="25">
        <v>2031</v>
      </c>
      <c r="B91" s="25">
        <v>10</v>
      </c>
      <c r="C91" s="25">
        <v>80</v>
      </c>
      <c r="D91" s="25">
        <v>44.918490187358202</v>
      </c>
    </row>
    <row r="92" spans="1:4">
      <c r="A92" s="25">
        <v>2031</v>
      </c>
      <c r="B92" s="25">
        <v>11</v>
      </c>
      <c r="C92" s="25">
        <v>75.60499999999999</v>
      </c>
      <c r="D92" s="25">
        <v>49.181321388300802</v>
      </c>
    </row>
    <row r="93" spans="1:4">
      <c r="A93" s="25">
        <v>2031</v>
      </c>
      <c r="B93" s="25">
        <v>12</v>
      </c>
      <c r="C93" s="25">
        <v>75.60499999999999</v>
      </c>
      <c r="D93" s="25">
        <v>49.2522904709001</v>
      </c>
    </row>
    <row r="94" spans="1:4">
      <c r="A94" s="25">
        <v>2031</v>
      </c>
      <c r="B94" s="25">
        <v>1</v>
      </c>
      <c r="C94" s="25">
        <v>80</v>
      </c>
      <c r="D94" s="25">
        <v>55.056333564367101</v>
      </c>
    </row>
    <row r="95" spans="1:4">
      <c r="A95" s="25">
        <v>2031</v>
      </c>
      <c r="B95" s="25">
        <v>2</v>
      </c>
      <c r="C95" s="25">
        <v>80</v>
      </c>
      <c r="D95" s="25">
        <v>55.082528505224197</v>
      </c>
    </row>
    <row r="96" spans="1:4">
      <c r="A96" s="25">
        <v>2031</v>
      </c>
      <c r="B96" s="25">
        <v>3</v>
      </c>
      <c r="C96" s="25">
        <v>80</v>
      </c>
      <c r="D96" s="25">
        <v>55.082528505224197</v>
      </c>
    </row>
    <row r="97" spans="1:4">
      <c r="A97" s="25">
        <v>2031</v>
      </c>
      <c r="B97" s="25">
        <v>4</v>
      </c>
      <c r="C97" s="25">
        <v>80</v>
      </c>
      <c r="D97" s="25">
        <v>42.743715419264902</v>
      </c>
    </row>
    <row r="98" spans="1:4">
      <c r="A98" s="25">
        <v>2031</v>
      </c>
      <c r="B98" s="25">
        <v>5</v>
      </c>
      <c r="C98" s="25">
        <v>80</v>
      </c>
      <c r="D98" s="25">
        <v>40.845349208044603</v>
      </c>
    </row>
    <row r="99" spans="1:4">
      <c r="A99" s="25">
        <v>2031</v>
      </c>
      <c r="B99" s="25">
        <v>6</v>
      </c>
      <c r="C99" s="25">
        <v>80</v>
      </c>
      <c r="D99" s="25">
        <v>46.052425350928502</v>
      </c>
    </row>
    <row r="100" spans="1:4">
      <c r="A100" s="25">
        <v>2032</v>
      </c>
      <c r="B100" s="25">
        <v>7</v>
      </c>
      <c r="C100" s="25">
        <v>80</v>
      </c>
      <c r="D100" s="25">
        <v>46.262783659365397</v>
      </c>
    </row>
    <row r="101" spans="1:4">
      <c r="A101" s="25">
        <v>2032</v>
      </c>
      <c r="B101" s="25">
        <v>8</v>
      </c>
      <c r="C101" s="25">
        <v>80</v>
      </c>
      <c r="D101" s="25">
        <v>45.580928844299997</v>
      </c>
    </row>
    <row r="102" spans="1:4">
      <c r="A102" s="25">
        <v>2032</v>
      </c>
      <c r="B102" s="25">
        <v>9</v>
      </c>
      <c r="C102" s="25">
        <v>80</v>
      </c>
      <c r="D102" s="25">
        <v>49.078959496423103</v>
      </c>
    </row>
    <row r="103" spans="1:4">
      <c r="A103" s="25">
        <v>2032</v>
      </c>
      <c r="B103" s="25">
        <v>10</v>
      </c>
      <c r="C103" s="25">
        <v>80</v>
      </c>
      <c r="D103" s="25">
        <v>44.8999787587477</v>
      </c>
    </row>
    <row r="104" spans="1:4">
      <c r="A104" s="25">
        <v>2032</v>
      </c>
      <c r="B104" s="25">
        <v>11</v>
      </c>
      <c r="C104" s="25">
        <v>75.60499999999999</v>
      </c>
      <c r="D104" s="25">
        <v>49.088229556160101</v>
      </c>
    </row>
    <row r="105" spans="1:4">
      <c r="A105" s="25">
        <v>2032</v>
      </c>
      <c r="B105" s="25">
        <v>12</v>
      </c>
      <c r="C105" s="25">
        <v>75.60499999999999</v>
      </c>
      <c r="D105" s="25">
        <v>49.374723019429403</v>
      </c>
    </row>
    <row r="106" spans="1:4">
      <c r="A106" s="25">
        <v>2032</v>
      </c>
      <c r="B106" s="25">
        <v>1</v>
      </c>
      <c r="C106" s="25">
        <v>80</v>
      </c>
      <c r="D106" s="25">
        <v>53.372570123493503</v>
      </c>
    </row>
    <row r="107" spans="1:4">
      <c r="A107" s="25">
        <v>2032</v>
      </c>
      <c r="B107" s="25">
        <v>2</v>
      </c>
      <c r="C107" s="25">
        <v>80</v>
      </c>
      <c r="D107" s="25">
        <v>54.830259707882298</v>
      </c>
    </row>
    <row r="108" spans="1:4">
      <c r="A108" s="25">
        <v>2032</v>
      </c>
      <c r="B108" s="25">
        <v>3</v>
      </c>
      <c r="C108" s="25">
        <v>80</v>
      </c>
      <c r="D108" s="25">
        <v>47.8735403033116</v>
      </c>
    </row>
    <row r="109" spans="1:4">
      <c r="A109" s="25">
        <v>2032</v>
      </c>
      <c r="B109" s="25">
        <v>4</v>
      </c>
      <c r="C109" s="25">
        <v>80</v>
      </c>
      <c r="D109" s="25">
        <v>39.8100254652147</v>
      </c>
    </row>
    <row r="110" spans="1:4">
      <c r="A110" s="25">
        <v>2032</v>
      </c>
      <c r="B110" s="25">
        <v>5</v>
      </c>
      <c r="C110" s="25">
        <v>80</v>
      </c>
      <c r="D110" s="25">
        <v>36.251207617943699</v>
      </c>
    </row>
    <row r="111" spans="1:4">
      <c r="A111" s="25">
        <v>2032</v>
      </c>
      <c r="B111" s="25">
        <v>6</v>
      </c>
      <c r="C111" s="25">
        <v>80</v>
      </c>
      <c r="D111" s="25">
        <v>46.262783659365397</v>
      </c>
    </row>
    <row r="112" spans="1:4">
      <c r="A112" s="25">
        <v>2033</v>
      </c>
      <c r="B112" s="25">
        <v>7</v>
      </c>
      <c r="C112" s="25">
        <v>80</v>
      </c>
      <c r="D112" s="25">
        <v>45.038975764256399</v>
      </c>
    </row>
    <row r="113" spans="1:4">
      <c r="A113" s="25">
        <v>2033</v>
      </c>
      <c r="B113" s="25">
        <v>8</v>
      </c>
      <c r="C113" s="25">
        <v>80</v>
      </c>
      <c r="D113" s="25">
        <v>42.408229856166798</v>
      </c>
    </row>
    <row r="114" spans="1:4">
      <c r="A114" s="25">
        <v>2033</v>
      </c>
      <c r="B114" s="25">
        <v>9</v>
      </c>
      <c r="C114" s="25">
        <v>80</v>
      </c>
      <c r="D114" s="25">
        <v>49.546104183242903</v>
      </c>
    </row>
    <row r="115" spans="1:4">
      <c r="A115" s="25">
        <v>2033</v>
      </c>
      <c r="B115" s="25">
        <v>10</v>
      </c>
      <c r="C115" s="25">
        <v>80</v>
      </c>
      <c r="D115" s="25">
        <v>45.260388142222702</v>
      </c>
    </row>
    <row r="116" spans="1:4">
      <c r="A116" s="25">
        <v>2033</v>
      </c>
      <c r="B116" s="25">
        <v>11</v>
      </c>
      <c r="C116" s="25">
        <v>75.60499999999999</v>
      </c>
      <c r="D116" s="25">
        <v>49.555714590571696</v>
      </c>
    </row>
    <row r="117" spans="1:4">
      <c r="A117" s="25">
        <v>2033</v>
      </c>
      <c r="B117" s="25">
        <v>12</v>
      </c>
      <c r="C117" s="25">
        <v>75.60499999999999</v>
      </c>
      <c r="D117" s="25">
        <v>53.3272496157837</v>
      </c>
    </row>
    <row r="118" spans="1:4">
      <c r="A118" s="25">
        <v>2033</v>
      </c>
      <c r="B118" s="25">
        <v>1</v>
      </c>
      <c r="C118" s="25">
        <v>80</v>
      </c>
      <c r="D118" s="25">
        <v>53.7547320899114</v>
      </c>
    </row>
    <row r="119" spans="1:4">
      <c r="A119" s="25">
        <v>2033</v>
      </c>
      <c r="B119" s="25">
        <v>2</v>
      </c>
      <c r="C119" s="25">
        <v>80</v>
      </c>
      <c r="D119" s="25">
        <v>55.028630916199504</v>
      </c>
    </row>
    <row r="120" spans="1:4">
      <c r="A120" s="25">
        <v>2033</v>
      </c>
      <c r="B120" s="25">
        <v>3</v>
      </c>
      <c r="C120" s="25">
        <v>80</v>
      </c>
      <c r="D120" s="25">
        <v>55.028630916199504</v>
      </c>
    </row>
    <row r="121" spans="1:4">
      <c r="A121" s="25">
        <v>2033</v>
      </c>
      <c r="B121" s="25">
        <v>4</v>
      </c>
      <c r="C121" s="25">
        <v>80</v>
      </c>
      <c r="D121" s="25">
        <v>43.006419489167797</v>
      </c>
    </row>
    <row r="122" spans="1:4">
      <c r="A122" s="25">
        <v>2033</v>
      </c>
      <c r="B122" s="25">
        <v>5</v>
      </c>
      <c r="C122" s="25">
        <v>80</v>
      </c>
      <c r="D122" s="25">
        <v>36.074487035559898</v>
      </c>
    </row>
    <row r="123" spans="1:4">
      <c r="A123" s="25">
        <v>2033</v>
      </c>
      <c r="B123" s="25">
        <v>6</v>
      </c>
      <c r="C123" s="25">
        <v>80</v>
      </c>
      <c r="D123" s="25">
        <v>45.038975764256399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7"/>
  <sheetViews>
    <sheetView workbookViewId="0">
      <selection activeCell="D20" sqref="D20"/>
    </sheetView>
  </sheetViews>
  <sheetFormatPr defaultRowHeight="14.25"/>
  <cols>
    <col min="1" max="1" width="24.875" customWidth="1"/>
    <col min="4" max="4" width="9" style="22"/>
  </cols>
  <sheetData>
    <row r="1" spans="1:10" ht="15">
      <c r="A1" s="1" t="s">
        <v>85</v>
      </c>
    </row>
    <row r="2" spans="1:10" ht="15">
      <c r="A2" s="1"/>
    </row>
    <row r="3" spans="1:10" ht="15">
      <c r="A3" t="s">
        <v>0</v>
      </c>
      <c r="B3" s="12" t="s">
        <v>5</v>
      </c>
      <c r="C3" s="12" t="s">
        <v>6</v>
      </c>
      <c r="D3" s="26" t="s">
        <v>26</v>
      </c>
      <c r="E3" s="12" t="s">
        <v>61</v>
      </c>
      <c r="F3" s="12" t="s">
        <v>62</v>
      </c>
      <c r="H3" s="1"/>
    </row>
    <row r="4" spans="1:10" ht="15">
      <c r="A4" s="9" t="s">
        <v>7</v>
      </c>
      <c r="B4" s="12">
        <v>0.06</v>
      </c>
      <c r="C4" s="12">
        <v>0.06</v>
      </c>
      <c r="D4" s="27">
        <v>6.8744677000000004E-2</v>
      </c>
      <c r="E4" s="27">
        <v>0.170235</v>
      </c>
      <c r="F4" s="27">
        <v>4.4075000000000003E-2</v>
      </c>
      <c r="G4" s="6"/>
      <c r="H4" s="8"/>
      <c r="J4" s="6"/>
    </row>
    <row r="5" spans="1:10" ht="15">
      <c r="A5" s="9" t="s">
        <v>8</v>
      </c>
      <c r="B5" s="12">
        <v>0.06</v>
      </c>
      <c r="C5" s="12">
        <v>7.0000000000000007E-2</v>
      </c>
      <c r="D5" s="27">
        <v>6.4791290000000001E-2</v>
      </c>
      <c r="E5" s="27">
        <v>0.170235</v>
      </c>
      <c r="F5" s="27">
        <v>4.4075000000000003E-2</v>
      </c>
      <c r="G5" s="6"/>
      <c r="H5" s="8"/>
    </row>
    <row r="6" spans="1:10" ht="15">
      <c r="A6" s="9" t="s">
        <v>9</v>
      </c>
      <c r="B6" s="12">
        <v>0.08</v>
      </c>
      <c r="C6" s="12">
        <v>7.0000000000000007E-2</v>
      </c>
      <c r="D6" s="27">
        <v>7.3132332999999994E-2</v>
      </c>
      <c r="E6" s="27">
        <v>0.170235</v>
      </c>
      <c r="F6" s="27">
        <v>4.4075000000000003E-2</v>
      </c>
      <c r="G6" s="6"/>
      <c r="H6" s="8"/>
    </row>
    <row r="7" spans="1:10" ht="15">
      <c r="A7" s="9" t="s">
        <v>10</v>
      </c>
      <c r="B7" s="12">
        <v>0.09</v>
      </c>
      <c r="C7" s="12">
        <v>0.09</v>
      </c>
      <c r="D7" s="27">
        <v>8.1804677000000006E-2</v>
      </c>
      <c r="E7" s="27">
        <v>0.170235</v>
      </c>
      <c r="F7" s="27">
        <v>4.4075000000000003E-2</v>
      </c>
      <c r="G7" s="6"/>
      <c r="H7" s="8"/>
      <c r="J7" s="6"/>
    </row>
    <row r="8" spans="1:10" ht="15">
      <c r="A8" s="9" t="s">
        <v>11</v>
      </c>
      <c r="B8" s="12">
        <v>0.11</v>
      </c>
      <c r="C8" s="12">
        <v>0.09</v>
      </c>
      <c r="D8" s="27">
        <v>0.12228899999999999</v>
      </c>
      <c r="E8" s="27">
        <v>0.170235</v>
      </c>
      <c r="F8" s="27">
        <v>4.4075000000000003E-2</v>
      </c>
      <c r="G8" s="6"/>
      <c r="H8" s="8"/>
    </row>
    <row r="9" spans="1:10" ht="15">
      <c r="A9" s="9" t="s">
        <v>12</v>
      </c>
      <c r="B9" s="12">
        <v>0.1</v>
      </c>
      <c r="C9" s="12">
        <v>0.1</v>
      </c>
      <c r="D9" s="27">
        <v>0.14481645200000001</v>
      </c>
      <c r="E9" s="27">
        <v>0.170235</v>
      </c>
      <c r="F9" s="27">
        <v>4.4075000000000003E-2</v>
      </c>
      <c r="G9" s="6"/>
      <c r="H9" s="8"/>
    </row>
    <row r="10" spans="1:10" ht="15">
      <c r="A10" s="9" t="s">
        <v>13</v>
      </c>
      <c r="B10" s="12">
        <v>0.1</v>
      </c>
      <c r="C10" s="12">
        <v>0.1</v>
      </c>
      <c r="D10" s="27">
        <v>8.5052419000000004E-2</v>
      </c>
      <c r="E10" s="27">
        <v>0.170235</v>
      </c>
      <c r="F10" s="27">
        <v>4.4075000000000003E-2</v>
      </c>
      <c r="G10" s="6"/>
      <c r="H10" s="8"/>
    </row>
    <row r="11" spans="1:10" ht="15">
      <c r="A11" s="9" t="s">
        <v>14</v>
      </c>
      <c r="B11" s="12">
        <v>0.1</v>
      </c>
      <c r="C11" s="12">
        <v>0.1</v>
      </c>
      <c r="D11" s="27">
        <v>8.9405893E-2</v>
      </c>
      <c r="E11" s="27">
        <v>0.170235</v>
      </c>
      <c r="F11" s="27">
        <v>4.4075000000000003E-2</v>
      </c>
      <c r="G11" s="6"/>
      <c r="H11" s="8"/>
    </row>
    <row r="12" spans="1:10" ht="15">
      <c r="A12" s="9" t="s">
        <v>15</v>
      </c>
      <c r="B12" s="12">
        <v>0.1</v>
      </c>
      <c r="C12" s="12">
        <v>0.11</v>
      </c>
      <c r="D12" s="27">
        <v>9.3900645000000005E-2</v>
      </c>
      <c r="E12" s="27">
        <v>0.170235</v>
      </c>
      <c r="F12" s="27">
        <v>4.4075000000000003E-2</v>
      </c>
      <c r="G12" s="6"/>
      <c r="H12" s="8"/>
    </row>
    <row r="13" spans="1:10" ht="15">
      <c r="A13" s="9" t="s">
        <v>16</v>
      </c>
      <c r="B13" s="12">
        <v>7.0000000000000007E-2</v>
      </c>
      <c r="C13" s="12">
        <v>0.09</v>
      </c>
      <c r="D13" s="27">
        <v>8.1108333000000005E-2</v>
      </c>
      <c r="E13" s="27">
        <v>0.170235</v>
      </c>
      <c r="F13" s="27">
        <v>4.4075000000000003E-2</v>
      </c>
      <c r="G13" s="6"/>
      <c r="H13" s="8"/>
    </row>
    <row r="14" spans="1:10" ht="15">
      <c r="A14" s="9" t="s">
        <v>17</v>
      </c>
      <c r="B14" s="12">
        <v>0.06</v>
      </c>
      <c r="C14" s="12">
        <v>7.0000000000000007E-2</v>
      </c>
      <c r="D14" s="27">
        <v>6.3038065000000004E-2</v>
      </c>
      <c r="E14" s="27">
        <v>0.170235</v>
      </c>
      <c r="F14" s="27">
        <v>4.4075000000000003E-2</v>
      </c>
      <c r="G14" s="6"/>
      <c r="H14" s="8"/>
    </row>
    <row r="15" spans="1:10" ht="15">
      <c r="A15" s="9" t="s">
        <v>18</v>
      </c>
      <c r="B15" s="12">
        <v>0.06</v>
      </c>
      <c r="C15" s="12">
        <v>7.0000000000000007E-2</v>
      </c>
      <c r="D15" s="27">
        <v>6.4467999999999998E-2</v>
      </c>
      <c r="E15" s="27">
        <v>0.170235</v>
      </c>
      <c r="F15" s="27">
        <v>4.4075000000000003E-2</v>
      </c>
      <c r="G15" s="6"/>
      <c r="H15" s="8"/>
    </row>
    <row r="16" spans="1:10" ht="15">
      <c r="B16" s="8"/>
      <c r="C16" s="8"/>
      <c r="D16" s="8"/>
      <c r="E16" s="8"/>
      <c r="F16" s="8"/>
    </row>
    <row r="17" spans="2:4">
      <c r="B17" s="6"/>
      <c r="C17" s="6"/>
      <c r="D17" s="23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20"/>
  <sheetViews>
    <sheetView workbookViewId="0">
      <selection activeCell="F10" sqref="F10"/>
    </sheetView>
  </sheetViews>
  <sheetFormatPr defaultRowHeight="14.25"/>
  <cols>
    <col min="2" max="3" width="10.625" customWidth="1"/>
  </cols>
  <sheetData>
    <row r="1" spans="1:3" ht="15">
      <c r="A1" s="1" t="s">
        <v>86</v>
      </c>
    </row>
    <row r="2" spans="1:3" ht="15">
      <c r="A2" s="1"/>
    </row>
    <row r="3" spans="1:3">
      <c r="A3" t="s">
        <v>23</v>
      </c>
      <c r="B3" t="s">
        <v>24</v>
      </c>
      <c r="C3" t="s">
        <v>25</v>
      </c>
    </row>
    <row r="4" spans="1:3">
      <c r="A4" t="s">
        <v>1</v>
      </c>
      <c r="B4" s="4">
        <v>29.057870000000001</v>
      </c>
      <c r="C4" s="4"/>
    </row>
    <row r="5" spans="1:3">
      <c r="A5" t="s">
        <v>2</v>
      </c>
      <c r="B5" s="4">
        <v>28.77383</v>
      </c>
      <c r="C5" s="4"/>
    </row>
    <row r="6" spans="1:3">
      <c r="A6" t="s">
        <v>3</v>
      </c>
      <c r="B6" s="4">
        <v>29.138355000000001</v>
      </c>
      <c r="C6" s="4"/>
    </row>
    <row r="7" spans="1:3">
      <c r="A7" t="s">
        <v>4</v>
      </c>
      <c r="B7" s="4">
        <v>31.625029999999999</v>
      </c>
      <c r="C7" s="4"/>
    </row>
    <row r="8" spans="1:3">
      <c r="A8" t="s">
        <v>5</v>
      </c>
      <c r="B8" s="4">
        <v>29.863099999999999</v>
      </c>
      <c r="C8" s="4"/>
    </row>
    <row r="9" spans="1:3">
      <c r="A9" t="s">
        <v>6</v>
      </c>
      <c r="B9" s="4">
        <v>30.811685714285701</v>
      </c>
      <c r="C9" s="4"/>
    </row>
    <row r="10" spans="1:3">
      <c r="A10" t="s">
        <v>26</v>
      </c>
      <c r="B10" s="23">
        <v>31.4029978723404</v>
      </c>
      <c r="C10" s="23"/>
    </row>
    <row r="11" spans="1:3">
      <c r="A11" t="s">
        <v>27</v>
      </c>
      <c r="B11" s="23"/>
      <c r="C11" s="23">
        <v>29.359362249678501</v>
      </c>
    </row>
    <row r="12" spans="1:3">
      <c r="A12" t="s">
        <v>28</v>
      </c>
      <c r="B12" s="23"/>
      <c r="C12" s="23">
        <v>29.293925795720401</v>
      </c>
    </row>
    <row r="13" spans="1:3">
      <c r="A13" t="s">
        <v>29</v>
      </c>
      <c r="B13" s="23"/>
      <c r="C13" s="23">
        <v>29.238934850465299</v>
      </c>
    </row>
    <row r="14" spans="1:3">
      <c r="A14" t="s">
        <v>30</v>
      </c>
      <c r="B14" s="23"/>
      <c r="C14" s="23">
        <v>29.259897873945299</v>
      </c>
    </row>
    <row r="15" spans="1:3">
      <c r="A15" t="s">
        <v>31</v>
      </c>
      <c r="B15" s="23"/>
      <c r="C15" s="23">
        <v>29.2877910046229</v>
      </c>
    </row>
    <row r="16" spans="1:3">
      <c r="A16" t="s">
        <v>32</v>
      </c>
      <c r="B16" s="23"/>
      <c r="C16" s="23">
        <v>29.324974208369898</v>
      </c>
    </row>
    <row r="17" spans="1:3">
      <c r="A17" t="s">
        <v>33</v>
      </c>
      <c r="B17" s="23"/>
      <c r="C17" s="23">
        <v>29.366690204923401</v>
      </c>
    </row>
    <row r="18" spans="1:3">
      <c r="A18" t="s">
        <v>34</v>
      </c>
      <c r="B18" s="23"/>
      <c r="C18" s="23">
        <v>29.410399951897901</v>
      </c>
    </row>
    <row r="19" spans="1:3">
      <c r="A19" t="s">
        <v>35</v>
      </c>
      <c r="B19" s="23"/>
      <c r="C19" s="23">
        <v>29.4765438317866</v>
      </c>
    </row>
    <row r="20" spans="1:3">
      <c r="A20" t="s">
        <v>60</v>
      </c>
      <c r="B20" s="23"/>
      <c r="C20" s="23">
        <v>29.541364481641601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1"/>
  <sheetViews>
    <sheetView workbookViewId="0">
      <selection activeCell="C8" sqref="C8"/>
    </sheetView>
  </sheetViews>
  <sheetFormatPr defaultRowHeight="14.25"/>
  <cols>
    <col min="2" max="9" width="16.125" customWidth="1"/>
  </cols>
  <sheetData>
    <row r="1" spans="1:10" ht="15">
      <c r="A1" s="1" t="s">
        <v>70</v>
      </c>
    </row>
    <row r="2" spans="1:10" s="22" customFormat="1" ht="15">
      <c r="A2" s="1"/>
    </row>
    <row r="3" spans="1:10">
      <c r="B3" s="31" t="s">
        <v>19</v>
      </c>
      <c r="C3" s="31"/>
      <c r="D3" s="31" t="s">
        <v>20</v>
      </c>
      <c r="E3" s="31"/>
      <c r="F3" s="31" t="s">
        <v>21</v>
      </c>
      <c r="G3" s="31"/>
      <c r="H3" s="31" t="s">
        <v>22</v>
      </c>
      <c r="I3" s="31"/>
    </row>
    <row r="4" spans="1:10">
      <c r="A4" t="s">
        <v>23</v>
      </c>
      <c r="B4" t="s">
        <v>24</v>
      </c>
      <c r="C4" t="s">
        <v>25</v>
      </c>
      <c r="D4" t="s">
        <v>24</v>
      </c>
      <c r="E4" t="s">
        <v>25</v>
      </c>
      <c r="F4" t="s">
        <v>24</v>
      </c>
      <c r="G4" t="s">
        <v>25</v>
      </c>
      <c r="H4" t="s">
        <v>24</v>
      </c>
      <c r="I4" t="s">
        <v>25</v>
      </c>
    </row>
    <row r="5" spans="1:10">
      <c r="A5" t="s">
        <v>1</v>
      </c>
      <c r="B5" s="4">
        <v>1445.66541921</v>
      </c>
      <c r="C5" s="4"/>
      <c r="D5" s="4">
        <v>74.758972786843998</v>
      </c>
      <c r="E5" s="4"/>
      <c r="F5" s="4">
        <v>119.3411</v>
      </c>
      <c r="G5" s="4"/>
      <c r="H5" s="4">
        <f t="shared" ref="H5:H11" si="0">SUM(B5:G5)</f>
        <v>1639.765491996844</v>
      </c>
    </row>
    <row r="6" spans="1:10">
      <c r="A6" t="s">
        <v>2</v>
      </c>
      <c r="B6" s="4">
        <v>1456.4342690000001</v>
      </c>
      <c r="C6" s="4"/>
      <c r="D6" s="4">
        <v>40.859812857900401</v>
      </c>
      <c r="E6" s="4"/>
      <c r="F6" s="4">
        <v>122.964815</v>
      </c>
      <c r="G6" s="4"/>
      <c r="H6" s="4">
        <f t="shared" si="0"/>
        <v>1620.2588968579005</v>
      </c>
    </row>
    <row r="7" spans="1:10">
      <c r="A7" t="s">
        <v>3</v>
      </c>
      <c r="B7" s="4">
        <v>1396.4833603249999</v>
      </c>
      <c r="C7" s="4"/>
      <c r="D7" s="4">
        <v>47.046202699937801</v>
      </c>
      <c r="E7" s="4"/>
      <c r="F7" s="4">
        <v>128.470225</v>
      </c>
      <c r="G7" s="4"/>
      <c r="H7" s="4">
        <f t="shared" si="0"/>
        <v>1571.9997880249377</v>
      </c>
    </row>
    <row r="8" spans="1:10">
      <c r="A8" t="s">
        <v>4</v>
      </c>
      <c r="B8" s="4">
        <v>1329.7052995900001</v>
      </c>
      <c r="C8" s="4"/>
      <c r="D8" s="4">
        <v>46.667705709919602</v>
      </c>
      <c r="E8" s="4"/>
      <c r="F8" s="4">
        <v>129.01340500000001</v>
      </c>
      <c r="G8" s="4"/>
      <c r="H8" s="4">
        <f t="shared" si="0"/>
        <v>1505.3864102999196</v>
      </c>
    </row>
    <row r="9" spans="1:10">
      <c r="A9" t="s">
        <v>5</v>
      </c>
      <c r="B9" s="4">
        <v>1318.8527669939699</v>
      </c>
      <c r="C9" s="4"/>
      <c r="D9" s="4">
        <v>22.082425864347801</v>
      </c>
      <c r="E9" s="4"/>
      <c r="F9" s="4">
        <v>124.3769275575</v>
      </c>
      <c r="G9" s="4"/>
      <c r="H9" s="4">
        <f t="shared" si="0"/>
        <v>1465.3121204158178</v>
      </c>
    </row>
    <row r="10" spans="1:10">
      <c r="A10" t="s">
        <v>6</v>
      </c>
      <c r="B10" s="4">
        <v>1392.6505685714301</v>
      </c>
      <c r="C10" s="4"/>
      <c r="D10" s="4">
        <v>20.821712142857098</v>
      </c>
      <c r="E10" s="4"/>
      <c r="F10" s="4">
        <v>132.219486428571</v>
      </c>
      <c r="G10" s="4"/>
      <c r="H10" s="4">
        <f t="shared" si="0"/>
        <v>1545.691767142858</v>
      </c>
      <c r="J10" s="15"/>
    </row>
    <row r="11" spans="1:10">
      <c r="A11" t="s">
        <v>26</v>
      </c>
      <c r="B11" s="4">
        <v>1310.8520000000001</v>
      </c>
      <c r="C11" s="4"/>
      <c r="D11" s="4">
        <v>22.73555</v>
      </c>
      <c r="E11" s="4"/>
      <c r="F11" s="4">
        <v>123.48468</v>
      </c>
      <c r="G11" s="4"/>
      <c r="H11" s="4">
        <f t="shared" si="0"/>
        <v>1457.0722300000002</v>
      </c>
      <c r="I11" s="4"/>
    </row>
    <row r="12" spans="1:10">
      <c r="A12" t="s">
        <v>27</v>
      </c>
      <c r="B12" s="4"/>
      <c r="C12" s="4">
        <v>1303.864</v>
      </c>
      <c r="D12" s="4"/>
      <c r="E12" s="4">
        <v>21.798480000000001</v>
      </c>
      <c r="F12" s="4"/>
      <c r="G12" s="4">
        <v>129.58269999999999</v>
      </c>
      <c r="I12" s="4">
        <f t="shared" ref="I12:I21" si="1">SUM(B12:G12)</f>
        <v>1455.2451799999999</v>
      </c>
    </row>
    <row r="13" spans="1:10">
      <c r="A13" t="s">
        <v>28</v>
      </c>
      <c r="B13" s="4"/>
      <c r="C13" s="4">
        <v>1340.528</v>
      </c>
      <c r="D13" s="4"/>
      <c r="E13" s="4">
        <v>27.973030000000001</v>
      </c>
      <c r="F13" s="4"/>
      <c r="G13" s="4">
        <v>140.42750000000001</v>
      </c>
      <c r="I13" s="4">
        <f t="shared" si="1"/>
        <v>1508.9285300000001</v>
      </c>
    </row>
    <row r="14" spans="1:10">
      <c r="A14" t="s">
        <v>29</v>
      </c>
      <c r="B14" s="4"/>
      <c r="C14" s="4">
        <v>1341.943</v>
      </c>
      <c r="D14" s="4"/>
      <c r="E14" s="4">
        <v>29.976939999999999</v>
      </c>
      <c r="F14" s="4"/>
      <c r="G14" s="4">
        <v>173.70849999999999</v>
      </c>
      <c r="I14" s="4">
        <f t="shared" si="1"/>
        <v>1545.62844</v>
      </c>
    </row>
    <row r="15" spans="1:10">
      <c r="A15" t="s">
        <v>30</v>
      </c>
      <c r="B15" s="4"/>
      <c r="C15" s="4">
        <v>1339.164</v>
      </c>
      <c r="D15" s="4"/>
      <c r="E15" s="4">
        <v>29.91986</v>
      </c>
      <c r="F15" s="4"/>
      <c r="G15" s="4">
        <v>173.56489999999999</v>
      </c>
      <c r="I15" s="4">
        <f t="shared" si="1"/>
        <v>1542.64876</v>
      </c>
    </row>
    <row r="16" spans="1:10">
      <c r="A16" t="s">
        <v>31</v>
      </c>
      <c r="B16" s="4"/>
      <c r="C16" s="4">
        <v>1336.816</v>
      </c>
      <c r="D16" s="4"/>
      <c r="E16" s="4">
        <v>29.91967</v>
      </c>
      <c r="F16" s="4"/>
      <c r="G16" s="4">
        <v>173.57159999999999</v>
      </c>
      <c r="I16" s="4">
        <f t="shared" si="1"/>
        <v>1540.30727</v>
      </c>
    </row>
    <row r="17" spans="1:9">
      <c r="A17" t="s">
        <v>32</v>
      </c>
      <c r="B17" s="4"/>
      <c r="C17" s="4">
        <v>1334.53</v>
      </c>
      <c r="D17" s="4"/>
      <c r="E17" s="4">
        <v>29.95682</v>
      </c>
      <c r="F17" s="4"/>
      <c r="G17" s="4">
        <v>173.37090000000001</v>
      </c>
      <c r="I17" s="4">
        <f t="shared" si="1"/>
        <v>1537.85772</v>
      </c>
    </row>
    <row r="18" spans="1:9">
      <c r="A18" t="s">
        <v>33</v>
      </c>
      <c r="B18" s="4"/>
      <c r="C18" s="4">
        <v>1332.64</v>
      </c>
      <c r="D18" s="4"/>
      <c r="E18" s="4">
        <v>29.95682</v>
      </c>
      <c r="F18" s="4"/>
      <c r="G18" s="4">
        <v>173.31309999999999</v>
      </c>
      <c r="I18" s="4">
        <f t="shared" si="1"/>
        <v>1535.9099200000003</v>
      </c>
    </row>
    <row r="19" spans="1:9">
      <c r="A19" t="s">
        <v>34</v>
      </c>
      <c r="B19" s="4"/>
      <c r="C19" s="4">
        <v>1330.9380000000001</v>
      </c>
      <c r="D19" s="4"/>
      <c r="E19" s="4">
        <v>30.01596</v>
      </c>
      <c r="F19" s="4"/>
      <c r="G19" s="4">
        <v>173.4838</v>
      </c>
      <c r="I19" s="4">
        <f t="shared" si="1"/>
        <v>1534.43776</v>
      </c>
    </row>
    <row r="20" spans="1:9">
      <c r="A20" t="s">
        <v>35</v>
      </c>
      <c r="C20" s="4">
        <v>1329.7850000000001</v>
      </c>
      <c r="E20" s="4">
        <v>30.112660000000002</v>
      </c>
      <c r="G20" s="4">
        <v>173.45779999999999</v>
      </c>
      <c r="I20" s="4">
        <f t="shared" si="1"/>
        <v>1533.35546</v>
      </c>
    </row>
    <row r="21" spans="1:9">
      <c r="A21" s="22" t="s">
        <v>60</v>
      </c>
      <c r="C21" s="4">
        <v>1328.442</v>
      </c>
      <c r="E21" s="4">
        <v>30.167179999999998</v>
      </c>
      <c r="G21" s="4">
        <v>173.45779999999999</v>
      </c>
      <c r="I21" s="4">
        <f t="shared" si="1"/>
        <v>1532.0669799999998</v>
      </c>
    </row>
  </sheetData>
  <mergeCells count="4">
    <mergeCell ref="B3:C3"/>
    <mergeCell ref="D3:E3"/>
    <mergeCell ref="F3:G3"/>
    <mergeCell ref="H3:I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4"/>
  <sheetViews>
    <sheetView zoomScaleNormal="100" workbookViewId="0">
      <selection activeCell="M11" sqref="M11"/>
    </sheetView>
  </sheetViews>
  <sheetFormatPr defaultRowHeight="14.25"/>
  <cols>
    <col min="1" max="1" width="15.625" customWidth="1"/>
  </cols>
  <sheetData>
    <row r="1" spans="1:11" ht="15">
      <c r="A1" s="1" t="s">
        <v>87</v>
      </c>
    </row>
    <row r="2" spans="1:11" ht="15">
      <c r="A2" s="1"/>
    </row>
    <row r="3" spans="1:11">
      <c r="A3" t="s">
        <v>23</v>
      </c>
      <c r="B3" t="s">
        <v>36</v>
      </c>
      <c r="C3" t="s">
        <v>37</v>
      </c>
      <c r="D3" t="s">
        <v>38</v>
      </c>
      <c r="E3" t="s">
        <v>39</v>
      </c>
      <c r="F3" t="s">
        <v>57</v>
      </c>
      <c r="G3" t="s">
        <v>58</v>
      </c>
      <c r="H3" t="s">
        <v>59</v>
      </c>
    </row>
    <row r="4" spans="1:11">
      <c r="A4" t="s">
        <v>1</v>
      </c>
      <c r="B4" s="6">
        <v>6.82</v>
      </c>
      <c r="C4" s="6"/>
      <c r="D4" s="6"/>
      <c r="E4" s="6"/>
      <c r="F4" s="6"/>
      <c r="G4" s="6"/>
      <c r="H4" s="6"/>
    </row>
    <row r="5" spans="1:11">
      <c r="A5" t="s">
        <v>2</v>
      </c>
      <c r="B5" s="6">
        <v>6.77</v>
      </c>
      <c r="C5" s="6"/>
      <c r="D5" s="6"/>
      <c r="E5" s="6"/>
      <c r="F5" s="6"/>
      <c r="G5" s="6"/>
      <c r="H5" s="6"/>
    </row>
    <row r="6" spans="1:11">
      <c r="A6" t="s">
        <v>3</v>
      </c>
      <c r="B6" s="6">
        <v>7.41</v>
      </c>
      <c r="C6" s="6"/>
      <c r="D6" s="6"/>
      <c r="E6" s="6"/>
      <c r="F6" s="6"/>
      <c r="G6" s="6"/>
      <c r="H6" s="6"/>
    </row>
    <row r="7" spans="1:11">
      <c r="A7" t="s">
        <v>4</v>
      </c>
      <c r="B7" s="6">
        <v>7.35</v>
      </c>
      <c r="C7" s="6"/>
      <c r="D7" s="6"/>
      <c r="E7" s="6"/>
      <c r="F7" s="6"/>
      <c r="G7" s="6"/>
      <c r="H7" s="6"/>
    </row>
    <row r="8" spans="1:11">
      <c r="A8" t="s">
        <v>5</v>
      </c>
      <c r="B8" s="6">
        <v>7.08</v>
      </c>
      <c r="C8" s="6"/>
      <c r="D8" s="6"/>
      <c r="E8" s="6"/>
      <c r="F8" s="6"/>
      <c r="G8" s="6"/>
      <c r="H8" s="6"/>
    </row>
    <row r="9" spans="1:11">
      <c r="A9" t="s">
        <v>6</v>
      </c>
      <c r="B9" s="6">
        <v>7.18</v>
      </c>
      <c r="C9" s="6"/>
      <c r="D9" s="6"/>
      <c r="E9" s="6"/>
      <c r="F9" s="6"/>
      <c r="G9" s="6"/>
      <c r="H9" s="6"/>
    </row>
    <row r="10" spans="1:11">
      <c r="A10" t="s">
        <v>26</v>
      </c>
      <c r="B10" s="22">
        <v>8.0500000000000007</v>
      </c>
      <c r="C10" s="6"/>
      <c r="D10" s="6"/>
      <c r="E10" s="6"/>
      <c r="F10" s="6"/>
      <c r="G10" s="6"/>
      <c r="H10" s="6"/>
      <c r="I10" s="7"/>
      <c r="J10" s="7"/>
    </row>
    <row r="11" spans="1:11">
      <c r="A11" t="s">
        <v>27</v>
      </c>
      <c r="B11" s="6"/>
      <c r="C11" s="23">
        <v>8.62202271092392</v>
      </c>
      <c r="D11" s="23">
        <v>8.0833929968232798</v>
      </c>
      <c r="E11" s="23">
        <v>7.6774289451656896</v>
      </c>
      <c r="F11" s="6">
        <f>C11-0.751</f>
        <v>7.8710227109239197</v>
      </c>
      <c r="G11" s="23">
        <f t="shared" ref="G11:H11" si="0">D11-0.751</f>
        <v>7.3323929968232795</v>
      </c>
      <c r="H11" s="23">
        <f t="shared" si="0"/>
        <v>6.9264289451656893</v>
      </c>
      <c r="K11" s="7"/>
    </row>
    <row r="12" spans="1:11">
      <c r="A12" t="s">
        <v>28</v>
      </c>
      <c r="B12" s="6"/>
      <c r="C12" s="23">
        <v>8.6108518268744305</v>
      </c>
      <c r="D12" s="23">
        <v>8.0589314214571992</v>
      </c>
      <c r="E12" s="23">
        <v>7.6605534826749198</v>
      </c>
      <c r="F12" s="23">
        <f t="shared" ref="F12:F20" si="1">C12-0.751</f>
        <v>7.8598518268744302</v>
      </c>
      <c r="G12" s="23">
        <f t="shared" ref="G12:G20" si="2">D12-0.751</f>
        <v>7.3079314214571989</v>
      </c>
      <c r="H12" s="23">
        <f t="shared" ref="H12:H20" si="3">E12-0.751</f>
        <v>6.9095534826749194</v>
      </c>
    </row>
    <row r="13" spans="1:11">
      <c r="A13" t="s">
        <v>29</v>
      </c>
      <c r="B13" s="6"/>
      <c r="C13" s="23">
        <v>8.6163033613241993</v>
      </c>
      <c r="D13" s="23">
        <v>8.0567595487593398</v>
      </c>
      <c r="E13" s="23">
        <v>7.6646597837915103</v>
      </c>
      <c r="F13" s="23">
        <f t="shared" si="1"/>
        <v>7.8653033613241989</v>
      </c>
      <c r="G13" s="23">
        <f t="shared" si="2"/>
        <v>7.3057595487593394</v>
      </c>
      <c r="H13" s="23">
        <f t="shared" si="3"/>
        <v>6.9136597837915099</v>
      </c>
    </row>
    <row r="14" spans="1:11">
      <c r="A14" t="s">
        <v>30</v>
      </c>
      <c r="B14" s="6"/>
      <c r="C14" s="23">
        <v>8.6073476319720008</v>
      </c>
      <c r="D14" s="23">
        <v>8.0582488850161909</v>
      </c>
      <c r="E14" s="23">
        <v>7.6489137966805698</v>
      </c>
      <c r="F14" s="23">
        <f t="shared" si="1"/>
        <v>7.8563476319720005</v>
      </c>
      <c r="G14" s="23">
        <f t="shared" si="2"/>
        <v>7.3072488850161905</v>
      </c>
      <c r="H14" s="23">
        <f t="shared" si="3"/>
        <v>6.8979137966805695</v>
      </c>
    </row>
    <row r="15" spans="1:11">
      <c r="A15" t="s">
        <v>31</v>
      </c>
      <c r="B15" s="6"/>
      <c r="C15" s="23">
        <v>8.6164437311593804</v>
      </c>
      <c r="D15" s="23">
        <v>8.0748112054235808</v>
      </c>
      <c r="E15" s="23">
        <v>7.6502499950466198</v>
      </c>
      <c r="F15" s="23">
        <f t="shared" si="1"/>
        <v>7.8654437311593801</v>
      </c>
      <c r="G15" s="23">
        <f t="shared" si="2"/>
        <v>7.3238112054235804</v>
      </c>
      <c r="H15" s="23">
        <f t="shared" si="3"/>
        <v>6.8992499950466195</v>
      </c>
    </row>
    <row r="16" spans="1:11">
      <c r="A16" t="s">
        <v>32</v>
      </c>
      <c r="B16" s="6"/>
      <c r="C16" s="23">
        <v>8.5956299697521104</v>
      </c>
      <c r="D16" s="23">
        <v>8.0650286730069194</v>
      </c>
      <c r="E16" s="23">
        <v>7.6671313236336198</v>
      </c>
      <c r="F16" s="23">
        <f t="shared" si="1"/>
        <v>7.84462996975211</v>
      </c>
      <c r="G16" s="23">
        <f t="shared" si="2"/>
        <v>7.3140286730069191</v>
      </c>
      <c r="H16" s="23">
        <f t="shared" si="3"/>
        <v>6.9161313236336195</v>
      </c>
    </row>
    <row r="17" spans="1:9">
      <c r="A17" t="s">
        <v>33</v>
      </c>
      <c r="B17" s="6"/>
      <c r="C17" s="23">
        <v>8.6148744436652205</v>
      </c>
      <c r="D17" s="23">
        <v>8.0713609758320697</v>
      </c>
      <c r="E17" s="23">
        <v>7.6657059407220904</v>
      </c>
      <c r="F17" s="23">
        <f t="shared" si="1"/>
        <v>7.8638744436652201</v>
      </c>
      <c r="G17" s="23">
        <f t="shared" si="2"/>
        <v>7.3203609758320694</v>
      </c>
      <c r="H17" s="23">
        <f t="shared" si="3"/>
        <v>6.9147059407220901</v>
      </c>
    </row>
    <row r="18" spans="1:9">
      <c r="A18" t="s">
        <v>34</v>
      </c>
      <c r="B18" s="6"/>
      <c r="C18" s="23">
        <v>8.6180665921301607</v>
      </c>
      <c r="D18" s="23">
        <v>8.0797976386459798</v>
      </c>
      <c r="E18" s="23">
        <v>7.6734905506628301</v>
      </c>
      <c r="F18" s="23">
        <f t="shared" si="1"/>
        <v>7.8670665921301604</v>
      </c>
      <c r="G18" s="23">
        <f t="shared" si="2"/>
        <v>7.3287976386459794</v>
      </c>
      <c r="H18" s="23">
        <f t="shared" si="3"/>
        <v>6.9224905506628298</v>
      </c>
    </row>
    <row r="19" spans="1:9">
      <c r="A19" t="s">
        <v>35</v>
      </c>
      <c r="B19" s="6"/>
      <c r="C19" s="23">
        <v>8.6396822805871398</v>
      </c>
      <c r="D19" s="23">
        <v>8.0735440705501702</v>
      </c>
      <c r="E19" s="23">
        <v>7.6857659448233004</v>
      </c>
      <c r="F19" s="23">
        <f t="shared" si="1"/>
        <v>7.8886822805871395</v>
      </c>
      <c r="G19" s="23">
        <f t="shared" si="2"/>
        <v>7.3225440705501699</v>
      </c>
      <c r="H19" s="23">
        <f t="shared" si="3"/>
        <v>6.9347659448233001</v>
      </c>
    </row>
    <row r="20" spans="1:9">
      <c r="A20" t="s">
        <v>60</v>
      </c>
      <c r="B20" s="6"/>
      <c r="C20" s="23">
        <v>8.60829993096708</v>
      </c>
      <c r="D20" s="23">
        <v>8.1113693545195495</v>
      </c>
      <c r="E20" s="23">
        <v>7.6942823758388901</v>
      </c>
      <c r="F20" s="23">
        <f t="shared" si="1"/>
        <v>7.8572999309670797</v>
      </c>
      <c r="G20" s="23">
        <f t="shared" si="2"/>
        <v>7.3603693545195492</v>
      </c>
      <c r="H20" s="23">
        <f t="shared" si="3"/>
        <v>6.9432823758388897</v>
      </c>
      <c r="I20" s="6"/>
    </row>
    <row r="21" spans="1:9">
      <c r="B21" s="6"/>
      <c r="E21" s="6"/>
    </row>
    <row r="47" spans="4:14">
      <c r="D47" s="16"/>
      <c r="E47" s="16"/>
      <c r="F47" s="16"/>
      <c r="G47" s="16"/>
      <c r="H47" s="6"/>
      <c r="I47" s="6"/>
      <c r="J47" s="6"/>
    </row>
    <row r="48" spans="4:14">
      <c r="D48" s="16"/>
      <c r="E48" s="16"/>
      <c r="F48" s="16"/>
      <c r="G48" s="16"/>
      <c r="H48" s="6"/>
      <c r="I48" s="6"/>
      <c r="J48" s="6"/>
      <c r="K48" s="6"/>
      <c r="L48" s="6"/>
      <c r="M48" s="6"/>
      <c r="N48" s="6"/>
    </row>
    <row r="49" spans="4:14">
      <c r="D49" s="16"/>
      <c r="E49" s="16"/>
      <c r="F49" s="16"/>
      <c r="G49" s="16"/>
      <c r="H49" s="6"/>
      <c r="I49" s="6"/>
      <c r="J49" s="6"/>
      <c r="K49" s="6"/>
      <c r="L49" s="6"/>
      <c r="M49" s="6"/>
      <c r="N49" s="6"/>
    </row>
    <row r="50" spans="4:14">
      <c r="D50" s="16"/>
      <c r="E50" s="16"/>
      <c r="F50" s="16"/>
      <c r="G50" s="16"/>
      <c r="H50" s="6"/>
      <c r="I50" s="6"/>
      <c r="J50" s="6"/>
      <c r="K50" s="6"/>
      <c r="L50" s="6"/>
      <c r="M50" s="6"/>
      <c r="N50" s="6"/>
    </row>
    <row r="51" spans="4:14">
      <c r="D51" s="16"/>
      <c r="E51" s="16"/>
      <c r="F51" s="16"/>
      <c r="G51" s="16"/>
      <c r="H51" s="6"/>
      <c r="I51" s="6"/>
      <c r="J51" s="6"/>
      <c r="K51" s="6"/>
      <c r="L51" s="6"/>
      <c r="M51" s="6"/>
      <c r="N51" s="6"/>
    </row>
    <row r="52" spans="4:14">
      <c r="D52" s="16"/>
      <c r="E52" s="16"/>
      <c r="F52" s="16"/>
      <c r="G52" s="16"/>
      <c r="H52" s="6"/>
      <c r="I52" s="6"/>
      <c r="J52" s="6"/>
      <c r="K52" s="6"/>
      <c r="L52" s="6"/>
      <c r="M52" s="6"/>
      <c r="N52" s="6"/>
    </row>
    <row r="53" spans="4:14">
      <c r="D53" s="16"/>
      <c r="E53" s="16"/>
      <c r="F53" s="16"/>
      <c r="G53" s="16"/>
      <c r="H53" s="6"/>
      <c r="I53" s="6"/>
      <c r="J53" s="6"/>
      <c r="K53" s="6"/>
      <c r="L53" s="6"/>
      <c r="M53" s="6"/>
      <c r="N53" s="6"/>
    </row>
    <row r="54" spans="4:14">
      <c r="D54" s="16"/>
      <c r="E54" s="16"/>
      <c r="F54" s="16"/>
      <c r="G54" s="16"/>
      <c r="H54" s="6"/>
      <c r="I54" s="6"/>
      <c r="J54" s="6"/>
      <c r="K54" s="6"/>
      <c r="L54" s="6"/>
      <c r="M54" s="6"/>
      <c r="N54" s="6"/>
    </row>
    <row r="55" spans="4:14">
      <c r="D55" s="16"/>
      <c r="E55" s="16"/>
      <c r="F55" s="16"/>
      <c r="G55" s="16"/>
      <c r="H55" s="6"/>
      <c r="I55" s="6"/>
      <c r="J55" s="6"/>
      <c r="K55" s="6"/>
      <c r="L55" s="6"/>
      <c r="M55" s="6"/>
      <c r="N55" s="6"/>
    </row>
    <row r="56" spans="4:14">
      <c r="D56" s="16"/>
      <c r="E56" s="16"/>
      <c r="F56" s="16"/>
      <c r="G56" s="16"/>
      <c r="H56" s="6"/>
      <c r="I56" s="6"/>
      <c r="J56" s="6"/>
      <c r="K56" s="6"/>
      <c r="L56" s="6"/>
      <c r="M56" s="6"/>
      <c r="N56" s="6"/>
    </row>
    <row r="57" spans="4:14">
      <c r="D57" s="16"/>
      <c r="E57" s="16"/>
      <c r="F57" s="16"/>
      <c r="G57" s="16"/>
      <c r="H57" s="6"/>
      <c r="I57" s="6"/>
      <c r="J57" s="6"/>
      <c r="K57" s="6"/>
      <c r="L57" s="6"/>
      <c r="M57" s="6"/>
      <c r="N57" s="6"/>
    </row>
    <row r="58" spans="4:14">
      <c r="D58" s="16"/>
      <c r="E58" s="16"/>
      <c r="F58" s="16"/>
      <c r="G58" s="16"/>
      <c r="H58" s="6"/>
      <c r="I58" s="6"/>
      <c r="J58" s="6"/>
      <c r="K58" s="6"/>
      <c r="L58" s="6"/>
      <c r="M58" s="6"/>
      <c r="N58" s="6"/>
    </row>
    <row r="59" spans="4:14">
      <c r="D59" s="16"/>
      <c r="E59" s="16"/>
      <c r="F59" s="16"/>
      <c r="G59" s="16"/>
      <c r="H59" s="6"/>
      <c r="I59" s="6"/>
      <c r="J59" s="6"/>
      <c r="K59" s="6"/>
      <c r="L59" s="6"/>
      <c r="M59" s="6"/>
      <c r="N59" s="6"/>
    </row>
    <row r="60" spans="4:14">
      <c r="D60" s="16"/>
      <c r="E60" s="16"/>
      <c r="F60" s="16"/>
      <c r="G60" s="16"/>
      <c r="H60" s="6"/>
      <c r="I60" s="6"/>
      <c r="J60" s="6"/>
      <c r="K60" s="6"/>
      <c r="L60" s="6"/>
      <c r="M60" s="6"/>
      <c r="N60" s="6"/>
    </row>
    <row r="61" spans="4:14">
      <c r="D61" s="16"/>
      <c r="E61" s="16"/>
      <c r="F61" s="16"/>
      <c r="G61" s="16"/>
      <c r="H61" s="6"/>
      <c r="I61" s="6"/>
      <c r="J61" s="6"/>
      <c r="K61" s="6"/>
      <c r="L61" s="6"/>
      <c r="M61" s="6"/>
      <c r="N61" s="6"/>
    </row>
    <row r="62" spans="4:14">
      <c r="D62" s="16"/>
      <c r="E62" s="16"/>
      <c r="F62" s="16"/>
      <c r="G62" s="16"/>
      <c r="H62" s="6"/>
      <c r="I62" s="6"/>
      <c r="J62" s="6"/>
      <c r="K62" s="6"/>
      <c r="L62" s="6"/>
      <c r="M62" s="6"/>
      <c r="N62" s="6"/>
    </row>
    <row r="63" spans="4:14">
      <c r="D63" s="16"/>
      <c r="E63" s="16"/>
      <c r="F63" s="16"/>
      <c r="G63" s="16"/>
      <c r="H63" s="6"/>
      <c r="I63" s="6"/>
      <c r="J63" s="6"/>
      <c r="K63" s="6"/>
      <c r="L63" s="6"/>
      <c r="M63" s="6"/>
      <c r="N63" s="6"/>
    </row>
    <row r="64" spans="4:14">
      <c r="K64" s="6"/>
      <c r="L64" s="6"/>
      <c r="M64" s="6"/>
      <c r="N64" s="6"/>
    </row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1"/>
  <sheetViews>
    <sheetView zoomScaleNormal="100" workbookViewId="0">
      <selection activeCell="K16" sqref="K16"/>
    </sheetView>
  </sheetViews>
  <sheetFormatPr defaultRowHeight="14.25"/>
  <cols>
    <col min="3" max="5" width="12.375" bestFit="1" customWidth="1"/>
  </cols>
  <sheetData>
    <row r="1" spans="1:11" ht="15">
      <c r="A1" s="1" t="s">
        <v>88</v>
      </c>
    </row>
    <row r="2" spans="1:11" ht="15">
      <c r="A2" s="1"/>
      <c r="C2" s="31"/>
      <c r="D2" s="31"/>
      <c r="E2" s="31"/>
      <c r="F2" s="31"/>
      <c r="G2" s="31"/>
      <c r="H2" s="31"/>
    </row>
    <row r="3" spans="1:11">
      <c r="A3" t="s">
        <v>23</v>
      </c>
      <c r="B3" t="s">
        <v>36</v>
      </c>
      <c r="C3" t="s">
        <v>37</v>
      </c>
      <c r="D3" t="s">
        <v>38</v>
      </c>
      <c r="E3" t="s">
        <v>39</v>
      </c>
    </row>
    <row r="4" spans="1:11">
      <c r="A4" t="s">
        <v>1</v>
      </c>
      <c r="B4" s="6">
        <v>1.71</v>
      </c>
      <c r="C4" s="6"/>
      <c r="D4" s="6"/>
      <c r="E4" s="6"/>
      <c r="F4" s="6"/>
    </row>
    <row r="5" spans="1:11">
      <c r="A5" t="s">
        <v>2</v>
      </c>
      <c r="B5" s="6">
        <v>1.27</v>
      </c>
      <c r="C5" s="6"/>
      <c r="D5" s="6"/>
      <c r="E5" s="6"/>
      <c r="F5" s="6"/>
    </row>
    <row r="6" spans="1:11">
      <c r="A6" t="s">
        <v>3</v>
      </c>
      <c r="B6" s="6">
        <v>1.1299999999999999</v>
      </c>
      <c r="C6" s="6"/>
      <c r="D6" s="6"/>
      <c r="E6" s="6"/>
      <c r="F6" s="6"/>
    </row>
    <row r="7" spans="1:11">
      <c r="A7" t="s">
        <v>4</v>
      </c>
      <c r="B7" s="6">
        <v>1.73</v>
      </c>
      <c r="C7" s="6"/>
      <c r="D7" s="6"/>
      <c r="E7" s="6"/>
      <c r="F7" s="6"/>
    </row>
    <row r="8" spans="1:11">
      <c r="A8" t="s">
        <v>5</v>
      </c>
      <c r="B8" s="6">
        <v>1.3</v>
      </c>
      <c r="C8" s="6"/>
      <c r="D8" s="6"/>
      <c r="E8" s="6"/>
      <c r="F8" s="6"/>
    </row>
    <row r="9" spans="1:11">
      <c r="A9" t="s">
        <v>6</v>
      </c>
      <c r="B9" s="6">
        <v>1.61</v>
      </c>
      <c r="C9" s="6"/>
      <c r="D9" s="6"/>
      <c r="E9" s="6"/>
      <c r="F9" s="6"/>
    </row>
    <row r="10" spans="1:11">
      <c r="A10" t="s">
        <v>26</v>
      </c>
      <c r="B10" s="22">
        <v>1.61</v>
      </c>
      <c r="C10" s="6"/>
      <c r="D10" s="6"/>
      <c r="E10" s="6"/>
      <c r="F10" s="6"/>
    </row>
    <row r="11" spans="1:11">
      <c r="A11" t="s">
        <v>27</v>
      </c>
      <c r="B11" s="6"/>
      <c r="C11" s="23">
        <v>1.0894335157281101</v>
      </c>
      <c r="D11" s="23">
        <v>0.76977645587023402</v>
      </c>
      <c r="E11" s="23">
        <v>0.371666609216939</v>
      </c>
      <c r="F11" s="6"/>
      <c r="G11" s="6"/>
      <c r="H11" s="6"/>
      <c r="I11" s="7"/>
      <c r="J11" s="7"/>
      <c r="K11" s="7"/>
    </row>
    <row r="12" spans="1:11">
      <c r="A12" t="s">
        <v>28</v>
      </c>
      <c r="B12" s="6"/>
      <c r="C12" s="23">
        <v>0.992994879650268</v>
      </c>
      <c r="D12" s="23">
        <v>0.68769456974129095</v>
      </c>
      <c r="E12" s="23">
        <v>0.29923349899489399</v>
      </c>
      <c r="F12" s="6"/>
      <c r="G12" s="6"/>
      <c r="H12" s="6"/>
    </row>
    <row r="13" spans="1:11">
      <c r="A13" t="s">
        <v>29</v>
      </c>
      <c r="B13" s="6"/>
      <c r="C13" s="23">
        <v>1.0064331127622399</v>
      </c>
      <c r="D13" s="23">
        <v>0.68746241671376696</v>
      </c>
      <c r="E13" s="23">
        <v>0.26117568136396102</v>
      </c>
      <c r="F13" s="6"/>
      <c r="G13" s="6"/>
      <c r="H13" s="6"/>
    </row>
    <row r="14" spans="1:11">
      <c r="A14" t="s">
        <v>30</v>
      </c>
      <c r="B14" s="6"/>
      <c r="C14" s="23">
        <v>1.0308343063827801</v>
      </c>
      <c r="D14" s="23">
        <v>0.70578941639451798</v>
      </c>
      <c r="E14" s="23">
        <v>0.30250040017003099</v>
      </c>
      <c r="F14" s="6"/>
      <c r="G14" s="6"/>
      <c r="H14" s="6"/>
    </row>
    <row r="15" spans="1:11">
      <c r="A15" t="s">
        <v>31</v>
      </c>
      <c r="B15" s="6"/>
      <c r="C15" s="23">
        <v>1.01953216382961</v>
      </c>
      <c r="D15" s="23">
        <v>0.67880388761135402</v>
      </c>
      <c r="E15" s="23">
        <v>0.26370117818973399</v>
      </c>
      <c r="F15" s="6"/>
      <c r="G15" s="6"/>
      <c r="H15" s="6"/>
    </row>
    <row r="16" spans="1:11">
      <c r="A16" t="s">
        <v>32</v>
      </c>
      <c r="B16" s="6"/>
      <c r="C16" s="23">
        <v>1.0115953150653201</v>
      </c>
      <c r="D16" s="23">
        <v>0.67718730875162503</v>
      </c>
      <c r="E16" s="23">
        <v>0.28885292302472998</v>
      </c>
      <c r="F16" s="6"/>
      <c r="G16" s="6"/>
      <c r="H16" s="6"/>
    </row>
    <row r="17" spans="1:10">
      <c r="A17" t="s">
        <v>33</v>
      </c>
      <c r="B17" s="6"/>
      <c r="C17" s="23">
        <v>1.01058602698553</v>
      </c>
      <c r="D17" s="23">
        <v>0.686860372743199</v>
      </c>
      <c r="E17" s="23">
        <v>0.291431683354476</v>
      </c>
      <c r="F17" s="6"/>
      <c r="G17" s="6"/>
      <c r="H17" s="6"/>
    </row>
    <row r="18" spans="1:10">
      <c r="A18" t="s">
        <v>34</v>
      </c>
      <c r="B18" s="6"/>
      <c r="C18" s="23">
        <v>1.0282043129562199</v>
      </c>
      <c r="D18" s="23">
        <v>0.67019611056797601</v>
      </c>
      <c r="E18" s="23">
        <v>0.27853426695495198</v>
      </c>
      <c r="F18" s="6"/>
      <c r="G18" s="6"/>
      <c r="H18" s="6"/>
    </row>
    <row r="19" spans="1:10">
      <c r="A19" t="s">
        <v>35</v>
      </c>
      <c r="B19" s="6"/>
      <c r="C19" s="23">
        <v>1.03709280980619</v>
      </c>
      <c r="D19" s="23">
        <v>0.71773805926245704</v>
      </c>
      <c r="E19" s="23">
        <v>0.32129539456967998</v>
      </c>
      <c r="F19" s="6"/>
      <c r="G19" s="6"/>
      <c r="H19" s="6"/>
    </row>
    <row r="20" spans="1:10">
      <c r="A20" t="s">
        <v>60</v>
      </c>
      <c r="B20" s="6"/>
      <c r="C20" s="23">
        <v>1.0247081365940001</v>
      </c>
      <c r="D20" s="23">
        <v>0.71012417061462996</v>
      </c>
      <c r="E20" s="23">
        <v>0.30991497126665402</v>
      </c>
      <c r="F20" s="6"/>
      <c r="G20" s="6"/>
      <c r="H20" s="6"/>
      <c r="J20" s="6"/>
    </row>
    <row r="21" spans="1:10">
      <c r="B21" s="6"/>
      <c r="E21" s="6"/>
      <c r="F21" s="6"/>
    </row>
  </sheetData>
  <mergeCells count="2">
    <mergeCell ref="C2:E2"/>
    <mergeCell ref="F2:H2"/>
  </mergeCells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99"/>
  <sheetViews>
    <sheetView zoomScale="80" zoomScaleNormal="80" workbookViewId="0">
      <selection activeCell="C3" sqref="C3"/>
    </sheetView>
  </sheetViews>
  <sheetFormatPr defaultRowHeight="14.25"/>
  <cols>
    <col min="1" max="2" width="15.625" customWidth="1"/>
    <col min="3" max="3" width="38.5" bestFit="1" customWidth="1"/>
    <col min="4" max="5" width="36.125" bestFit="1" customWidth="1"/>
    <col min="6" max="6" width="33.875" bestFit="1" customWidth="1"/>
    <col min="7" max="7" width="14.625" customWidth="1"/>
    <col min="8" max="11" width="26.375" customWidth="1"/>
    <col min="12" max="12" width="24.375" customWidth="1"/>
  </cols>
  <sheetData>
    <row r="1" spans="1:6" ht="15">
      <c r="A1" s="1" t="s">
        <v>89</v>
      </c>
    </row>
    <row r="2" spans="1:6" ht="15">
      <c r="A2" s="1"/>
    </row>
    <row r="3" spans="1:6">
      <c r="A3" t="s">
        <v>23</v>
      </c>
      <c r="B3" t="s">
        <v>40</v>
      </c>
      <c r="C3" t="s">
        <v>55</v>
      </c>
      <c r="D3" t="s">
        <v>45</v>
      </c>
      <c r="E3" t="s">
        <v>56</v>
      </c>
      <c r="F3" t="s">
        <v>46</v>
      </c>
    </row>
    <row r="4" spans="1:6">
      <c r="A4" s="2" t="s">
        <v>26</v>
      </c>
      <c r="B4" s="3">
        <v>0</v>
      </c>
      <c r="C4" s="22">
        <v>6.13</v>
      </c>
      <c r="D4" s="22">
        <v>1.82</v>
      </c>
      <c r="E4" s="22">
        <v>6.13</v>
      </c>
      <c r="F4" s="22">
        <v>1.82</v>
      </c>
    </row>
    <row r="5" spans="1:6">
      <c r="A5" s="2" t="s">
        <v>26</v>
      </c>
      <c r="B5" s="3">
        <v>2.0833333333333332E-2</v>
      </c>
      <c r="C5" s="22">
        <v>6.08</v>
      </c>
      <c r="D5" s="22">
        <v>1.78</v>
      </c>
      <c r="E5" s="22">
        <v>6.08</v>
      </c>
      <c r="F5" s="22">
        <v>1.78</v>
      </c>
    </row>
    <row r="6" spans="1:6">
      <c r="A6" s="2" t="s">
        <v>26</v>
      </c>
      <c r="B6" s="3">
        <v>4.1666666666666664E-2</v>
      </c>
      <c r="C6" s="22">
        <v>5.92</v>
      </c>
      <c r="D6" s="22">
        <v>1.75</v>
      </c>
      <c r="E6" s="22">
        <v>5.92</v>
      </c>
      <c r="F6" s="22">
        <v>1.75</v>
      </c>
    </row>
    <row r="7" spans="1:6">
      <c r="A7" s="2" t="s">
        <v>26</v>
      </c>
      <c r="B7" s="3">
        <v>6.25E-2</v>
      </c>
      <c r="C7" s="22">
        <v>5.92</v>
      </c>
      <c r="D7" s="22">
        <v>1.71</v>
      </c>
      <c r="E7" s="22">
        <v>5.92</v>
      </c>
      <c r="F7" s="22">
        <v>1.71</v>
      </c>
    </row>
    <row r="8" spans="1:6">
      <c r="A8" s="2" t="s">
        <v>26</v>
      </c>
      <c r="B8" s="3">
        <v>8.3333333333333329E-2</v>
      </c>
      <c r="C8" s="22">
        <v>5.84</v>
      </c>
      <c r="D8" s="22">
        <v>1.69</v>
      </c>
      <c r="E8" s="22">
        <v>5.84</v>
      </c>
      <c r="F8" s="22">
        <v>1.69</v>
      </c>
    </row>
    <row r="9" spans="1:6">
      <c r="A9" s="2" t="s">
        <v>26</v>
      </c>
      <c r="B9" s="3">
        <v>0.10416666666666667</v>
      </c>
      <c r="C9" s="22">
        <v>5.83</v>
      </c>
      <c r="D9" s="22">
        <v>1.67</v>
      </c>
      <c r="E9" s="22">
        <v>5.83</v>
      </c>
      <c r="F9" s="22">
        <v>1.67</v>
      </c>
    </row>
    <row r="10" spans="1:6">
      <c r="A10" s="2" t="s">
        <v>26</v>
      </c>
      <c r="B10" s="3">
        <v>0.125</v>
      </c>
      <c r="C10" s="22">
        <v>5.72</v>
      </c>
      <c r="D10" s="22">
        <v>1.65</v>
      </c>
      <c r="E10" s="22">
        <v>5.72</v>
      </c>
      <c r="F10" s="22">
        <v>1.65</v>
      </c>
    </row>
    <row r="11" spans="1:6">
      <c r="A11" s="2" t="s">
        <v>26</v>
      </c>
      <c r="B11" s="3">
        <v>0.14583333333333334</v>
      </c>
      <c r="C11" s="22">
        <v>5.86</v>
      </c>
      <c r="D11" s="22">
        <v>1.64</v>
      </c>
      <c r="E11" s="22">
        <v>5.86</v>
      </c>
      <c r="F11" s="22">
        <v>1.64</v>
      </c>
    </row>
    <row r="12" spans="1:6">
      <c r="A12" s="2" t="s">
        <v>26</v>
      </c>
      <c r="B12" s="3">
        <v>0.16666666666666666</v>
      </c>
      <c r="C12" s="22">
        <v>5.68</v>
      </c>
      <c r="D12" s="22">
        <v>1.68</v>
      </c>
      <c r="E12" s="22">
        <v>5.68</v>
      </c>
      <c r="F12" s="22">
        <v>1.68</v>
      </c>
    </row>
    <row r="13" spans="1:6">
      <c r="A13" s="2" t="s">
        <v>26</v>
      </c>
      <c r="B13" s="3">
        <v>0.1875</v>
      </c>
      <c r="C13" s="22">
        <v>6.22</v>
      </c>
      <c r="D13" s="22">
        <v>1.68</v>
      </c>
      <c r="E13" s="22">
        <v>6.22</v>
      </c>
      <c r="F13" s="22">
        <v>1.68</v>
      </c>
    </row>
    <row r="14" spans="1:6">
      <c r="A14" s="2" t="s">
        <v>26</v>
      </c>
      <c r="B14" s="3">
        <v>0.20833333333333334</v>
      </c>
      <c r="C14" s="22">
        <v>6.21</v>
      </c>
      <c r="D14" s="22">
        <v>1.66</v>
      </c>
      <c r="E14" s="22">
        <v>6.21</v>
      </c>
      <c r="F14" s="22">
        <v>1.66</v>
      </c>
    </row>
    <row r="15" spans="1:6">
      <c r="A15" s="2" t="s">
        <v>26</v>
      </c>
      <c r="B15" s="3">
        <v>0.22916666666666666</v>
      </c>
      <c r="C15" s="22">
        <v>6.16</v>
      </c>
      <c r="D15" s="22">
        <v>1.74</v>
      </c>
      <c r="E15" s="22">
        <v>6.16</v>
      </c>
      <c r="F15" s="22">
        <v>1.74</v>
      </c>
    </row>
    <row r="16" spans="1:6">
      <c r="A16" s="2" t="s">
        <v>26</v>
      </c>
      <c r="B16" s="3">
        <v>0.25</v>
      </c>
      <c r="C16" s="23">
        <v>6.22</v>
      </c>
      <c r="D16" s="23">
        <v>1.7421888108000001</v>
      </c>
      <c r="E16" s="22">
        <v>6.22</v>
      </c>
      <c r="F16" s="22">
        <v>1.74</v>
      </c>
    </row>
    <row r="17" spans="1:6">
      <c r="A17" s="2" t="s">
        <v>26</v>
      </c>
      <c r="B17" s="3">
        <v>0.27083333333333331</v>
      </c>
      <c r="C17" s="23">
        <v>5.7448065223999896</v>
      </c>
      <c r="D17" s="23">
        <v>1.8564801799999999</v>
      </c>
      <c r="E17" s="22">
        <v>5.72</v>
      </c>
      <c r="F17" s="22">
        <v>1.82</v>
      </c>
    </row>
    <row r="18" spans="1:6">
      <c r="A18" s="2" t="s">
        <v>26</v>
      </c>
      <c r="B18" s="3">
        <v>0.29166666666666669</v>
      </c>
      <c r="C18" s="23">
        <v>6.0709859996000004</v>
      </c>
      <c r="D18" s="23">
        <v>1.9633892608000001</v>
      </c>
      <c r="E18" s="22">
        <v>5.99</v>
      </c>
      <c r="F18" s="22">
        <v>1.87</v>
      </c>
    </row>
    <row r="19" spans="1:6">
      <c r="A19" s="2" t="s">
        <v>26</v>
      </c>
      <c r="B19" s="3">
        <v>0.3125</v>
      </c>
      <c r="C19" s="23">
        <v>6.5600838911999997</v>
      </c>
      <c r="D19" s="23">
        <v>1.8417575488</v>
      </c>
      <c r="E19" s="22">
        <v>6.42</v>
      </c>
      <c r="F19" s="22">
        <v>1.69</v>
      </c>
    </row>
    <row r="20" spans="1:6">
      <c r="A20" s="2" t="s">
        <v>26</v>
      </c>
      <c r="B20" s="3">
        <v>0.33333333333333331</v>
      </c>
      <c r="C20" s="23">
        <v>6.6562633684000003</v>
      </c>
      <c r="D20" s="23">
        <v>1.9193962331999901</v>
      </c>
      <c r="E20" s="22">
        <v>6.46</v>
      </c>
      <c r="F20" s="22">
        <v>1.71</v>
      </c>
    </row>
    <row r="21" spans="1:6">
      <c r="A21" s="2" t="s">
        <v>26</v>
      </c>
      <c r="B21" s="3">
        <v>0.35416666666666669</v>
      </c>
      <c r="C21" s="23">
        <v>6.8573356203999998</v>
      </c>
      <c r="D21" s="23">
        <v>2.00265729599999</v>
      </c>
      <c r="E21" s="22">
        <v>6.61</v>
      </c>
      <c r="F21" s="22">
        <v>1.74</v>
      </c>
    </row>
    <row r="22" spans="1:6">
      <c r="A22" s="2" t="s">
        <v>26</v>
      </c>
      <c r="B22" s="3">
        <v>0.375</v>
      </c>
      <c r="C22" s="23">
        <v>7.1518414400000001</v>
      </c>
      <c r="D22" s="23">
        <v>2.1108111335999999</v>
      </c>
      <c r="E22" s="22">
        <v>6.86</v>
      </c>
      <c r="F22" s="22">
        <v>1.8</v>
      </c>
    </row>
    <row r="23" spans="1:6">
      <c r="A23" s="2" t="s">
        <v>26</v>
      </c>
      <c r="B23" s="3">
        <v>0.39583333333333331</v>
      </c>
      <c r="C23" s="23">
        <v>7.1897808271999999</v>
      </c>
      <c r="D23" s="23">
        <v>2.1209393315999998</v>
      </c>
      <c r="E23" s="22">
        <v>6.86</v>
      </c>
      <c r="F23" s="22">
        <v>1.77</v>
      </c>
    </row>
    <row r="24" spans="1:6">
      <c r="A24" s="2" t="s">
        <v>26</v>
      </c>
      <c r="B24" s="3">
        <v>0.41666666666666669</v>
      </c>
      <c r="C24" s="23">
        <v>7.4004241783999998</v>
      </c>
      <c r="D24" s="23">
        <v>2.2045010972000001</v>
      </c>
      <c r="E24" s="22">
        <v>7.04</v>
      </c>
      <c r="F24" s="22">
        <v>1.82</v>
      </c>
    </row>
    <row r="25" spans="1:6">
      <c r="A25" s="2" t="s">
        <v>26</v>
      </c>
      <c r="B25" s="3">
        <v>0.4375</v>
      </c>
      <c r="C25" s="23">
        <v>7.7245010972000001</v>
      </c>
      <c r="D25" s="23">
        <v>2.3085780159999998</v>
      </c>
      <c r="E25" s="22">
        <v>7.34</v>
      </c>
      <c r="F25" s="22">
        <v>1.9</v>
      </c>
    </row>
    <row r="26" spans="1:6">
      <c r="A26" s="2" t="s">
        <v>26</v>
      </c>
      <c r="B26" s="3">
        <v>0.45833333333333331</v>
      </c>
      <c r="C26" s="23">
        <v>7.9920115836000001</v>
      </c>
      <c r="D26" s="23">
        <v>2.3953588988000001</v>
      </c>
      <c r="E26" s="22">
        <v>7.59</v>
      </c>
      <c r="F26" s="22">
        <v>1.97</v>
      </c>
    </row>
    <row r="27" spans="1:6">
      <c r="A27" s="2" t="s">
        <v>26</v>
      </c>
      <c r="B27" s="3">
        <v>0.47916666666666669</v>
      </c>
      <c r="C27" s="23">
        <v>7.9629556375999897</v>
      </c>
      <c r="D27" s="23">
        <v>2.2470325564000002</v>
      </c>
      <c r="E27" s="22">
        <v>7.55</v>
      </c>
      <c r="F27" s="22">
        <v>1.81</v>
      </c>
    </row>
    <row r="28" spans="1:6">
      <c r="A28" s="2" t="s">
        <v>26</v>
      </c>
      <c r="B28" s="3">
        <v>0.5</v>
      </c>
      <c r="C28" s="23">
        <v>8.4666036556000002</v>
      </c>
      <c r="D28" s="23">
        <v>2.2999509707999999</v>
      </c>
      <c r="E28" s="22">
        <v>8.0500000000000007</v>
      </c>
      <c r="F28" s="22">
        <v>1.86</v>
      </c>
    </row>
    <row r="29" spans="1:6">
      <c r="A29" s="2" t="s">
        <v>26</v>
      </c>
      <c r="B29" s="3">
        <v>0.52083333333333337</v>
      </c>
      <c r="C29" s="23">
        <v>7.7251444484</v>
      </c>
      <c r="D29" s="23">
        <v>2.3953588988000001</v>
      </c>
      <c r="E29" s="22">
        <v>7.31</v>
      </c>
      <c r="F29" s="22">
        <v>1.97</v>
      </c>
    </row>
    <row r="30" spans="1:6">
      <c r="A30" s="2" t="s">
        <v>26</v>
      </c>
      <c r="B30" s="3">
        <v>0.54166666666666663</v>
      </c>
      <c r="C30" s="23">
        <v>7.9271188087999898</v>
      </c>
      <c r="D30" s="23">
        <v>2.9165617099999999</v>
      </c>
      <c r="E30" s="22">
        <v>7.52</v>
      </c>
      <c r="F30" s="22">
        <v>2.57</v>
      </c>
    </row>
    <row r="31" spans="1:6">
      <c r="A31" s="2" t="s">
        <v>26</v>
      </c>
      <c r="B31" s="3">
        <v>0.5625</v>
      </c>
      <c r="C31" s="23">
        <v>7.9625267368000001</v>
      </c>
      <c r="D31" s="23">
        <v>2.8189696935999899</v>
      </c>
      <c r="E31" s="22">
        <v>7.57</v>
      </c>
      <c r="F31" s="22">
        <v>2.8</v>
      </c>
    </row>
    <row r="32" spans="1:6">
      <c r="A32" s="2" t="s">
        <v>26</v>
      </c>
      <c r="B32" s="3">
        <v>0.58333333333333337</v>
      </c>
      <c r="C32" s="23">
        <v>8.1713682323999901</v>
      </c>
      <c r="D32" s="23">
        <v>2.6413729548</v>
      </c>
      <c r="E32" s="22">
        <v>7.8</v>
      </c>
      <c r="F32" s="22">
        <v>2.61</v>
      </c>
    </row>
    <row r="33" spans="1:6">
      <c r="A33" s="2" t="s">
        <v>26</v>
      </c>
      <c r="B33" s="3">
        <v>0.60416666666666663</v>
      </c>
      <c r="C33" s="23">
        <v>8.2036432955999992</v>
      </c>
      <c r="D33" s="23">
        <v>1.9018881079999901</v>
      </c>
      <c r="E33" s="22">
        <v>7.86</v>
      </c>
      <c r="F33" s="22">
        <v>1.88</v>
      </c>
    </row>
    <row r="34" spans="1:6">
      <c r="A34" s="2" t="s">
        <v>26</v>
      </c>
      <c r="B34" s="3">
        <v>0.625</v>
      </c>
      <c r="C34" s="23">
        <v>8.2386223227999995</v>
      </c>
      <c r="D34" s="23">
        <v>1.8036037111999901</v>
      </c>
      <c r="E34" s="22">
        <v>7.93</v>
      </c>
      <c r="F34" s="22">
        <v>1.7</v>
      </c>
    </row>
    <row r="35" spans="1:6">
      <c r="A35" s="2" t="s">
        <v>26</v>
      </c>
      <c r="B35" s="3">
        <v>0.64583333333333337</v>
      </c>
      <c r="C35" s="23">
        <v>7.6563053139999999</v>
      </c>
      <c r="D35" s="23">
        <v>1.7960489180000001</v>
      </c>
      <c r="E35" s="22">
        <v>7.39</v>
      </c>
      <c r="F35" s="22">
        <v>1.61</v>
      </c>
    </row>
    <row r="36" spans="1:6">
      <c r="A36" s="2" t="s">
        <v>26</v>
      </c>
      <c r="B36" s="3">
        <v>0.66666666666666663</v>
      </c>
      <c r="C36" s="23">
        <v>7.6081514763999998</v>
      </c>
      <c r="D36" s="23">
        <v>2.5038601072</v>
      </c>
      <c r="E36" s="22">
        <v>7.39</v>
      </c>
      <c r="F36" s="22">
        <v>2.3199999999999998</v>
      </c>
    </row>
    <row r="37" spans="1:6">
      <c r="A37" s="2" t="s">
        <v>26</v>
      </c>
      <c r="B37" s="3">
        <v>0.6875</v>
      </c>
      <c r="C37" s="23">
        <v>7.7705127919999999</v>
      </c>
      <c r="D37" s="23">
        <v>3.2105127919999998</v>
      </c>
      <c r="E37" s="22">
        <v>7.61</v>
      </c>
      <c r="F37" s="22">
        <v>3.05</v>
      </c>
    </row>
    <row r="38" spans="1:6">
      <c r="A38" s="2" t="s">
        <v>26</v>
      </c>
      <c r="B38" s="3">
        <v>0.70833333333333337</v>
      </c>
      <c r="C38" s="23">
        <v>7.635792522</v>
      </c>
      <c r="D38" s="23">
        <v>3.1706852967999999</v>
      </c>
      <c r="E38" s="22">
        <v>7.53</v>
      </c>
      <c r="F38" s="22">
        <v>3.07</v>
      </c>
    </row>
    <row r="39" spans="1:6">
      <c r="A39" s="2" t="s">
        <v>26</v>
      </c>
      <c r="B39" s="3">
        <v>0.72916666666666663</v>
      </c>
      <c r="C39" s="23">
        <v>7.4042051168</v>
      </c>
      <c r="D39" s="23">
        <v>3.2037762160000001</v>
      </c>
      <c r="E39" s="22">
        <v>7.34</v>
      </c>
      <c r="F39" s="22">
        <v>3.16</v>
      </c>
    </row>
    <row r="40" spans="1:6">
      <c r="A40" s="2" t="s">
        <v>26</v>
      </c>
      <c r="B40" s="3">
        <v>0.75</v>
      </c>
      <c r="C40" s="23">
        <v>7.6055361259999996</v>
      </c>
      <c r="D40" s="23">
        <v>3.1136480179999899</v>
      </c>
      <c r="E40" s="22">
        <v>7.58</v>
      </c>
      <c r="F40" s="22">
        <v>3.11</v>
      </c>
    </row>
    <row r="41" spans="1:6">
      <c r="A41" s="2" t="s">
        <v>26</v>
      </c>
      <c r="B41" s="3">
        <v>0.77083333333333337</v>
      </c>
      <c r="C41" s="23">
        <v>7.4714592071999997</v>
      </c>
      <c r="D41" s="23">
        <v>3.05</v>
      </c>
      <c r="E41" s="22">
        <v>7.47</v>
      </c>
      <c r="F41" s="22">
        <v>3.05</v>
      </c>
    </row>
    <row r="42" spans="1:6">
      <c r="A42" s="2" t="s">
        <v>26</v>
      </c>
      <c r="B42" s="3">
        <v>0.79166666666666663</v>
      </c>
      <c r="C42" s="22">
        <v>7.5</v>
      </c>
      <c r="D42" s="22">
        <v>3.11</v>
      </c>
      <c r="E42" s="22">
        <v>7.5</v>
      </c>
      <c r="F42" s="22">
        <v>3.11</v>
      </c>
    </row>
    <row r="43" spans="1:6">
      <c r="A43" s="2" t="s">
        <v>26</v>
      </c>
      <c r="B43" s="3">
        <v>0.8125</v>
      </c>
      <c r="C43" s="22">
        <v>7.92</v>
      </c>
      <c r="D43" s="22">
        <v>2.98</v>
      </c>
      <c r="E43" s="22">
        <v>7.92</v>
      </c>
      <c r="F43" s="22">
        <v>2.98</v>
      </c>
    </row>
    <row r="44" spans="1:6">
      <c r="A44" s="2" t="s">
        <v>26</v>
      </c>
      <c r="B44" s="3">
        <v>0.83333333333333337</v>
      </c>
      <c r="C44" s="22">
        <v>7.84</v>
      </c>
      <c r="D44" s="22">
        <v>2.92</v>
      </c>
      <c r="E44" s="22">
        <v>7.84</v>
      </c>
      <c r="F44" s="22">
        <v>2.92</v>
      </c>
    </row>
    <row r="45" spans="1:6">
      <c r="A45" s="2" t="s">
        <v>26</v>
      </c>
      <c r="B45" s="3">
        <v>0.85416666666666663</v>
      </c>
      <c r="C45" s="22">
        <v>7.48</v>
      </c>
      <c r="D45" s="22">
        <v>2.84</v>
      </c>
      <c r="E45" s="22">
        <v>7.48</v>
      </c>
      <c r="F45" s="22">
        <v>2.84</v>
      </c>
    </row>
    <row r="46" spans="1:6">
      <c r="A46" s="2" t="s">
        <v>26</v>
      </c>
      <c r="B46" s="3">
        <v>0.875</v>
      </c>
      <c r="C46" s="22">
        <v>7.25</v>
      </c>
      <c r="D46" s="22">
        <v>2.75</v>
      </c>
      <c r="E46" s="22">
        <v>7.25</v>
      </c>
      <c r="F46" s="22">
        <v>2.75</v>
      </c>
    </row>
    <row r="47" spans="1:6">
      <c r="A47" s="2" t="s">
        <v>26</v>
      </c>
      <c r="B47" s="3">
        <v>0.89583333333333337</v>
      </c>
      <c r="C47" s="22">
        <v>7.77</v>
      </c>
      <c r="D47" s="22">
        <v>2.65</v>
      </c>
      <c r="E47" s="22">
        <v>7.77</v>
      </c>
      <c r="F47" s="22">
        <v>2.65</v>
      </c>
    </row>
    <row r="48" spans="1:6">
      <c r="A48" s="2" t="s">
        <v>26</v>
      </c>
      <c r="B48" s="3">
        <v>0.91666666666666663</v>
      </c>
      <c r="C48" s="22">
        <v>7.43</v>
      </c>
      <c r="D48" s="22">
        <v>2.5499999999999998</v>
      </c>
      <c r="E48" s="22">
        <v>7.43</v>
      </c>
      <c r="F48" s="22">
        <v>2.5499999999999998</v>
      </c>
    </row>
    <row r="49" spans="1:6">
      <c r="A49" s="2" t="s">
        <v>26</v>
      </c>
      <c r="B49" s="3">
        <v>0.9375</v>
      </c>
      <c r="C49" s="22">
        <v>7.16</v>
      </c>
      <c r="D49" s="22">
        <v>3.08</v>
      </c>
      <c r="E49" s="22">
        <v>7.16</v>
      </c>
      <c r="F49" s="22">
        <v>3.08</v>
      </c>
    </row>
    <row r="50" spans="1:6">
      <c r="A50" s="2" t="s">
        <v>26</v>
      </c>
      <c r="B50" s="3">
        <v>0.95833333333333337</v>
      </c>
      <c r="C50" s="22">
        <v>6.92</v>
      </c>
      <c r="D50" s="22">
        <v>3.05</v>
      </c>
      <c r="E50" s="22">
        <v>6.92</v>
      </c>
      <c r="F50" s="22">
        <v>3.05</v>
      </c>
    </row>
    <row r="51" spans="1:6">
      <c r="A51" s="2" t="s">
        <v>26</v>
      </c>
      <c r="B51" s="3">
        <v>0.97916666666666663</v>
      </c>
      <c r="C51" s="22">
        <v>6.74</v>
      </c>
      <c r="D51" s="22">
        <v>2.97</v>
      </c>
      <c r="E51" s="22">
        <v>6.74</v>
      </c>
      <c r="F51" s="22">
        <v>2.97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8"/>
  <sheetViews>
    <sheetView workbookViewId="0">
      <selection activeCell="D14" sqref="D14"/>
    </sheetView>
  </sheetViews>
  <sheetFormatPr defaultRowHeight="14.25"/>
  <cols>
    <col min="1" max="1" width="63.625" bestFit="1" customWidth="1"/>
  </cols>
  <sheetData>
    <row r="1" spans="1:11" ht="15">
      <c r="A1" s="1" t="s">
        <v>90</v>
      </c>
    </row>
    <row r="2" spans="1:11"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60</v>
      </c>
    </row>
    <row r="3" spans="1:11">
      <c r="A3" s="12" t="s">
        <v>47</v>
      </c>
      <c r="B3" s="10">
        <v>2E-3</v>
      </c>
      <c r="C3" s="10">
        <v>2E-3</v>
      </c>
      <c r="D3" s="10">
        <v>2E-3</v>
      </c>
      <c r="E3" s="10">
        <v>2E-3</v>
      </c>
      <c r="F3" s="10">
        <v>2E-3</v>
      </c>
      <c r="G3" s="10">
        <v>2E-3</v>
      </c>
      <c r="H3" s="10">
        <v>2E-3</v>
      </c>
      <c r="I3" s="10">
        <v>2E-3</v>
      </c>
      <c r="J3" s="10">
        <v>2E-3</v>
      </c>
      <c r="K3" s="10">
        <v>2E-3</v>
      </c>
    </row>
    <row r="4" spans="1:11">
      <c r="A4" s="12" t="s">
        <v>48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</row>
    <row r="5" spans="1:11">
      <c r="A5" s="12" t="s">
        <v>49</v>
      </c>
      <c r="B5" s="24">
        <v>0</v>
      </c>
      <c r="C5" s="24">
        <v>7.4153290560644471E-10</v>
      </c>
      <c r="D5" s="24">
        <v>1.6902616148079274E-9</v>
      </c>
      <c r="E5" s="24">
        <v>3.5268692501960447E-9</v>
      </c>
      <c r="F5" s="24">
        <v>0</v>
      </c>
      <c r="G5" s="24">
        <v>9.8889955190951814E-10</v>
      </c>
      <c r="H5" s="24">
        <v>5.108265944784372E-9</v>
      </c>
      <c r="I5" s="24">
        <v>2.5536246714934652E-8</v>
      </c>
      <c r="J5" s="24">
        <v>4.2909137250660021E-11</v>
      </c>
      <c r="K5" s="24">
        <v>1.6556062667111784E-9</v>
      </c>
    </row>
    <row r="6" spans="1:11">
      <c r="A6" s="14" t="s">
        <v>50</v>
      </c>
      <c r="B6" s="24">
        <v>0</v>
      </c>
      <c r="C6" s="24">
        <v>7.4153290560644471E-10</v>
      </c>
      <c r="D6" s="24">
        <v>1.6902616148079274E-9</v>
      </c>
      <c r="E6" s="24">
        <v>3.5268692501960447E-9</v>
      </c>
      <c r="F6" s="24">
        <v>0</v>
      </c>
      <c r="G6" s="24">
        <v>9.8889955190951814E-10</v>
      </c>
      <c r="H6" s="24">
        <v>5.108265944784372E-9</v>
      </c>
      <c r="I6" s="24">
        <v>2.5536246714934652E-8</v>
      </c>
      <c r="J6" s="24">
        <v>4.2909137250660021E-11</v>
      </c>
      <c r="K6" s="24">
        <v>1.6556062667111784E-9</v>
      </c>
    </row>
    <row r="7" spans="1:11">
      <c r="A7" s="12" t="s">
        <v>51</v>
      </c>
      <c r="B7" s="24">
        <v>5.253034402688285E-9</v>
      </c>
      <c r="C7" s="24">
        <v>3.6831212304678938E-8</v>
      </c>
      <c r="D7" s="24">
        <v>9.6161690988211196E-9</v>
      </c>
      <c r="E7" s="24">
        <v>1.5437989948927506E-8</v>
      </c>
      <c r="F7" s="24">
        <v>8.0486696260227168E-7</v>
      </c>
      <c r="G7" s="24">
        <v>7.2895729960148539E-6</v>
      </c>
      <c r="H7" s="24">
        <v>9.0706825405847179E-6</v>
      </c>
      <c r="I7" s="24">
        <v>1.7875666518112032E-5</v>
      </c>
      <c r="J7" s="24">
        <v>1.6111018006991859E-5</v>
      </c>
      <c r="K7" s="24">
        <v>1.9809717894985628E-5</v>
      </c>
    </row>
    <row r="8" spans="1:11">
      <c r="A8" s="11" t="s">
        <v>50</v>
      </c>
      <c r="B8" s="24">
        <v>5.253034402688285E-9</v>
      </c>
      <c r="C8" s="24">
        <v>3.6089679399072494E-8</v>
      </c>
      <c r="D8" s="24">
        <v>7.9259074840131924E-9</v>
      </c>
      <c r="E8" s="24">
        <v>1.1911120698731461E-8</v>
      </c>
      <c r="F8" s="24">
        <v>8.0486696260227168E-7</v>
      </c>
      <c r="G8" s="24">
        <v>7.288584096462944E-6</v>
      </c>
      <c r="H8" s="24">
        <v>9.065574274639934E-6</v>
      </c>
      <c r="I8" s="24">
        <v>1.7850130271397097E-5</v>
      </c>
      <c r="J8" s="24">
        <v>1.6110975097854606E-5</v>
      </c>
      <c r="K8" s="24">
        <v>1.9808062288718916E-5</v>
      </c>
    </row>
  </sheetData>
  <dataValidations count="1">
    <dataValidation type="list" allowBlank="1" showInputMessage="1" showErrorMessage="1" sqref="A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Z123"/>
  <sheetViews>
    <sheetView workbookViewId="0"/>
  </sheetViews>
  <sheetFormatPr defaultRowHeight="14.25"/>
  <cols>
    <col min="1" max="1" width="7.5" bestFit="1" customWidth="1"/>
    <col min="2" max="2" width="8.625" bestFit="1" customWidth="1"/>
    <col min="3" max="3" width="22.625" bestFit="1" customWidth="1"/>
    <col min="4" max="4" width="25.5" bestFit="1" customWidth="1"/>
    <col min="5" max="16" width="15.125" customWidth="1"/>
    <col min="17" max="17" width="6.125" customWidth="1"/>
  </cols>
  <sheetData>
    <row r="1" spans="1:130" ht="15">
      <c r="A1" s="1" t="s">
        <v>91</v>
      </c>
    </row>
    <row r="3" spans="1:130">
      <c r="A3" t="s">
        <v>23</v>
      </c>
      <c r="B3" t="s">
        <v>0</v>
      </c>
      <c r="C3" t="s">
        <v>52</v>
      </c>
      <c r="D3" t="s">
        <v>53</v>
      </c>
      <c r="F3" s="22"/>
      <c r="G3" s="22"/>
      <c r="H3" s="22"/>
      <c r="I3" s="22"/>
      <c r="J3" s="22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</row>
    <row r="4" spans="1:130">
      <c r="A4" s="25">
        <v>2024</v>
      </c>
      <c r="B4" s="25">
        <v>7</v>
      </c>
      <c r="C4" s="25">
        <v>22.15</v>
      </c>
      <c r="D4" s="25">
        <v>6.9854732947060496</v>
      </c>
      <c r="F4" s="23"/>
      <c r="G4" s="23"/>
      <c r="H4" s="23"/>
      <c r="I4" s="23"/>
      <c r="J4" s="23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</row>
    <row r="5" spans="1:130">
      <c r="A5" s="25">
        <v>2024</v>
      </c>
      <c r="B5" s="25">
        <v>8</v>
      </c>
      <c r="C5" s="25">
        <v>22.15</v>
      </c>
      <c r="D5" s="25">
        <v>6.6703717591103704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</row>
    <row r="6" spans="1:130">
      <c r="A6" s="25">
        <v>2024</v>
      </c>
      <c r="B6" s="25">
        <v>9</v>
      </c>
      <c r="C6" s="25">
        <v>22.15</v>
      </c>
      <c r="D6" s="25">
        <v>5.1088644812752202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</row>
    <row r="7" spans="1:130">
      <c r="A7" s="25">
        <v>2024</v>
      </c>
      <c r="B7" s="25">
        <v>10</v>
      </c>
      <c r="C7" s="25">
        <v>22.15</v>
      </c>
      <c r="D7" s="25">
        <v>5.8674534639805804</v>
      </c>
    </row>
    <row r="8" spans="1:130">
      <c r="A8" s="25">
        <v>2024</v>
      </c>
      <c r="B8" s="25">
        <v>11</v>
      </c>
      <c r="C8" s="25">
        <v>20.930000000000003</v>
      </c>
      <c r="D8" s="25">
        <v>8.6220227109238898</v>
      </c>
    </row>
    <row r="9" spans="1:130">
      <c r="A9" s="25">
        <v>2024</v>
      </c>
      <c r="B9" s="25">
        <v>12</v>
      </c>
      <c r="C9" s="25">
        <v>20.930000000000003</v>
      </c>
      <c r="D9" s="25">
        <v>8.4822313085802001</v>
      </c>
    </row>
    <row r="10" spans="1:130">
      <c r="A10" s="25">
        <v>2024</v>
      </c>
      <c r="B10" s="25">
        <v>1</v>
      </c>
      <c r="C10" s="25">
        <v>22.029999999999998</v>
      </c>
      <c r="D10" s="25">
        <v>8.6197016437993703</v>
      </c>
    </row>
    <row r="11" spans="1:130">
      <c r="A11" s="25">
        <v>2024</v>
      </c>
      <c r="B11" s="25">
        <v>2</v>
      </c>
      <c r="C11" s="25">
        <v>19.75</v>
      </c>
      <c r="D11" s="25">
        <v>8.6220227109238898</v>
      </c>
    </row>
    <row r="12" spans="1:130">
      <c r="A12" s="25">
        <v>2024</v>
      </c>
      <c r="B12" s="25">
        <v>3</v>
      </c>
      <c r="C12" s="25">
        <v>19.75</v>
      </c>
      <c r="D12" s="25">
        <v>6.4660104721586196</v>
      </c>
    </row>
    <row r="13" spans="1:130">
      <c r="A13" s="25">
        <v>2024</v>
      </c>
      <c r="B13" s="25">
        <v>4</v>
      </c>
      <c r="C13" s="25">
        <v>19.75</v>
      </c>
      <c r="D13" s="25">
        <v>5.5816908286820102</v>
      </c>
    </row>
    <row r="14" spans="1:130">
      <c r="A14" s="25">
        <v>2024</v>
      </c>
      <c r="B14" s="25">
        <v>5</v>
      </c>
      <c r="C14" s="25">
        <v>19.75</v>
      </c>
      <c r="D14" s="25">
        <v>4.2274499716266698</v>
      </c>
    </row>
    <row r="15" spans="1:130">
      <c r="A15" s="25">
        <v>2024</v>
      </c>
      <c r="B15" s="25">
        <v>6</v>
      </c>
      <c r="C15" s="25">
        <v>19.75</v>
      </c>
      <c r="D15" s="25">
        <v>6.9854732947060496</v>
      </c>
    </row>
    <row r="16" spans="1:130">
      <c r="A16" s="25">
        <v>2025</v>
      </c>
      <c r="B16" s="25">
        <v>7</v>
      </c>
      <c r="C16" s="25">
        <v>19.75</v>
      </c>
      <c r="D16" s="25">
        <v>7.36762635111808</v>
      </c>
    </row>
    <row r="17" spans="1:4">
      <c r="A17" s="25">
        <v>2025</v>
      </c>
      <c r="B17" s="25">
        <v>8</v>
      </c>
      <c r="C17" s="25">
        <v>19.75</v>
      </c>
      <c r="D17" s="25">
        <v>6.7509967058775802</v>
      </c>
    </row>
    <row r="18" spans="1:4">
      <c r="A18" s="25">
        <v>2025</v>
      </c>
      <c r="B18" s="25">
        <v>9</v>
      </c>
      <c r="C18" s="25">
        <v>19.75</v>
      </c>
      <c r="D18" s="25">
        <v>5.0542459789847696</v>
      </c>
    </row>
    <row r="19" spans="1:4">
      <c r="A19" s="25">
        <v>2025</v>
      </c>
      <c r="B19" s="25">
        <v>10</v>
      </c>
      <c r="C19" s="25">
        <v>19.75</v>
      </c>
      <c r="D19" s="25">
        <v>5.7455953153290702</v>
      </c>
    </row>
    <row r="20" spans="1:4">
      <c r="A20" s="25">
        <v>2025</v>
      </c>
      <c r="B20" s="25">
        <v>11</v>
      </c>
      <c r="C20" s="25">
        <v>18.650000000000002</v>
      </c>
      <c r="D20" s="25">
        <v>8.6108518268744092</v>
      </c>
    </row>
    <row r="21" spans="1:4">
      <c r="A21" s="25">
        <v>2025</v>
      </c>
      <c r="B21" s="25">
        <v>12</v>
      </c>
      <c r="C21" s="25">
        <v>18.650000000000002</v>
      </c>
      <c r="D21" s="25">
        <v>8.4580772679727296</v>
      </c>
    </row>
    <row r="22" spans="1:4">
      <c r="A22" s="25">
        <v>2025</v>
      </c>
      <c r="B22" s="25">
        <v>1</v>
      </c>
      <c r="C22" s="25">
        <v>19.75</v>
      </c>
      <c r="D22" s="25">
        <v>8.6108518268744394</v>
      </c>
    </row>
    <row r="23" spans="1:4">
      <c r="A23" s="25">
        <v>2025</v>
      </c>
      <c r="B23" s="25">
        <v>2</v>
      </c>
      <c r="C23" s="25">
        <v>19.75</v>
      </c>
      <c r="D23" s="25">
        <v>8.6023426117141106</v>
      </c>
    </row>
    <row r="24" spans="1:4">
      <c r="A24" s="25">
        <v>2025</v>
      </c>
      <c r="B24" s="25">
        <v>3</v>
      </c>
      <c r="C24" s="25">
        <v>19.75</v>
      </c>
      <c r="D24" s="25">
        <v>8.44034586027621</v>
      </c>
    </row>
    <row r="25" spans="1:4">
      <c r="A25" s="25">
        <v>2025</v>
      </c>
      <c r="B25" s="25">
        <v>4</v>
      </c>
      <c r="C25" s="25">
        <v>19.75</v>
      </c>
      <c r="D25" s="25">
        <v>5.7335980103267703</v>
      </c>
    </row>
    <row r="26" spans="1:4">
      <c r="A26" s="25">
        <v>2025</v>
      </c>
      <c r="B26" s="25">
        <v>5</v>
      </c>
      <c r="C26" s="25">
        <v>19.75</v>
      </c>
      <c r="D26" s="25">
        <v>4.6756575268932199</v>
      </c>
    </row>
    <row r="27" spans="1:4">
      <c r="A27" s="25">
        <v>2025</v>
      </c>
      <c r="B27" s="25">
        <v>6</v>
      </c>
      <c r="C27" s="25">
        <v>19.75</v>
      </c>
      <c r="D27" s="25">
        <v>7.3676263511180498</v>
      </c>
    </row>
    <row r="28" spans="1:4">
      <c r="A28" s="25">
        <v>2026</v>
      </c>
      <c r="B28" s="25">
        <v>7</v>
      </c>
      <c r="C28" s="25">
        <v>19.75</v>
      </c>
      <c r="D28" s="25">
        <v>7.37940534892022</v>
      </c>
    </row>
    <row r="29" spans="1:4">
      <c r="A29" s="25">
        <v>2026</v>
      </c>
      <c r="B29" s="25">
        <v>8</v>
      </c>
      <c r="C29" s="25">
        <v>19.75</v>
      </c>
      <c r="D29" s="25">
        <v>6.7639152043207096</v>
      </c>
    </row>
    <row r="30" spans="1:4">
      <c r="A30" s="25">
        <v>2026</v>
      </c>
      <c r="B30" s="25">
        <v>9</v>
      </c>
      <c r="C30" s="25">
        <v>19.75</v>
      </c>
      <c r="D30" s="25">
        <v>5.0454858969136502</v>
      </c>
    </row>
    <row r="31" spans="1:4">
      <c r="A31" s="25">
        <v>2026</v>
      </c>
      <c r="B31" s="25">
        <v>10</v>
      </c>
      <c r="C31" s="25">
        <v>19.75</v>
      </c>
      <c r="D31" s="25">
        <v>5.7381120830507903</v>
      </c>
    </row>
    <row r="32" spans="1:4">
      <c r="A32" s="25">
        <v>2026</v>
      </c>
      <c r="B32" s="25">
        <v>11</v>
      </c>
      <c r="C32" s="25">
        <v>18.650000000000002</v>
      </c>
      <c r="D32" s="25">
        <v>8.6163033613241904</v>
      </c>
    </row>
    <row r="33" spans="1:4">
      <c r="A33" s="25">
        <v>2026</v>
      </c>
      <c r="B33" s="25">
        <v>12</v>
      </c>
      <c r="C33" s="25">
        <v>18.650000000000002</v>
      </c>
      <c r="D33" s="25">
        <v>8.4637615160592894</v>
      </c>
    </row>
    <row r="34" spans="1:4">
      <c r="A34" s="25">
        <v>2026</v>
      </c>
      <c r="B34" s="25">
        <v>1</v>
      </c>
      <c r="C34" s="25">
        <v>19.75</v>
      </c>
      <c r="D34" s="25">
        <v>8.6163033613242099</v>
      </c>
    </row>
    <row r="35" spans="1:4">
      <c r="A35" s="25">
        <v>2026</v>
      </c>
      <c r="B35" s="25">
        <v>2</v>
      </c>
      <c r="C35" s="25">
        <v>19.75</v>
      </c>
      <c r="D35" s="25">
        <v>8.60629320738974</v>
      </c>
    </row>
    <row r="36" spans="1:4">
      <c r="A36" s="25">
        <v>2026</v>
      </c>
      <c r="B36" s="25">
        <v>3</v>
      </c>
      <c r="C36" s="25">
        <v>19.75</v>
      </c>
      <c r="D36" s="25">
        <v>8.4438742503755293</v>
      </c>
    </row>
    <row r="37" spans="1:4">
      <c r="A37" s="25">
        <v>2026</v>
      </c>
      <c r="B37" s="25">
        <v>4</v>
      </c>
      <c r="C37" s="25">
        <v>19.75</v>
      </c>
      <c r="D37" s="25">
        <v>6.3905616747522602</v>
      </c>
    </row>
    <row r="38" spans="1:4">
      <c r="A38" s="25">
        <v>2026</v>
      </c>
      <c r="B38" s="25">
        <v>5</v>
      </c>
      <c r="C38" s="25">
        <v>19.75</v>
      </c>
      <c r="D38" s="25">
        <v>4.6728388555925999</v>
      </c>
    </row>
    <row r="39" spans="1:4">
      <c r="A39" s="25">
        <v>2026</v>
      </c>
      <c r="B39" s="25">
        <v>6</v>
      </c>
      <c r="C39" s="25">
        <v>19.75</v>
      </c>
      <c r="D39" s="25">
        <v>7.37940534892022</v>
      </c>
    </row>
    <row r="40" spans="1:4">
      <c r="A40" s="25">
        <v>2027</v>
      </c>
      <c r="B40" s="25">
        <v>7</v>
      </c>
      <c r="C40" s="25">
        <v>19.75</v>
      </c>
      <c r="D40" s="25">
        <v>7.4451842662383898</v>
      </c>
    </row>
    <row r="41" spans="1:4">
      <c r="A41" s="25">
        <v>2027</v>
      </c>
      <c r="B41" s="25">
        <v>8</v>
      </c>
      <c r="C41" s="25">
        <v>19.75</v>
      </c>
      <c r="D41" s="25">
        <v>6.83033862183862</v>
      </c>
    </row>
    <row r="42" spans="1:4">
      <c r="A42" s="25">
        <v>2027</v>
      </c>
      <c r="B42" s="25">
        <v>9</v>
      </c>
      <c r="C42" s="25">
        <v>19.75</v>
      </c>
      <c r="D42" s="25">
        <v>5.0649533397277402</v>
      </c>
    </row>
    <row r="43" spans="1:4">
      <c r="A43" s="25">
        <v>2027</v>
      </c>
      <c r="B43" s="25">
        <v>10</v>
      </c>
      <c r="C43" s="25">
        <v>19.75</v>
      </c>
      <c r="D43" s="25">
        <v>5.7368121564617196</v>
      </c>
    </row>
    <row r="44" spans="1:4">
      <c r="A44" s="25">
        <v>2027</v>
      </c>
      <c r="B44" s="25">
        <v>11</v>
      </c>
      <c r="C44" s="25">
        <v>18.650000000000002</v>
      </c>
      <c r="D44" s="25">
        <v>8.6073476319720008</v>
      </c>
    </row>
    <row r="45" spans="1:4">
      <c r="A45" s="25">
        <v>2027</v>
      </c>
      <c r="B45" s="25">
        <v>12</v>
      </c>
      <c r="C45" s="25">
        <v>18.650000000000002</v>
      </c>
      <c r="D45" s="25">
        <v>8.4550847739132298</v>
      </c>
    </row>
    <row r="46" spans="1:4">
      <c r="A46" s="25">
        <v>2027</v>
      </c>
      <c r="B46" s="25">
        <v>1</v>
      </c>
      <c r="C46" s="25">
        <v>19.75</v>
      </c>
      <c r="D46" s="25">
        <v>8.6073476319720008</v>
      </c>
    </row>
    <row r="47" spans="1:4">
      <c r="A47" s="25">
        <v>2027</v>
      </c>
      <c r="B47" s="25">
        <v>2</v>
      </c>
      <c r="C47" s="25">
        <v>19.75</v>
      </c>
      <c r="D47" s="25">
        <v>8.5957145945788191</v>
      </c>
    </row>
    <row r="48" spans="1:4">
      <c r="A48" s="25">
        <v>2027</v>
      </c>
      <c r="B48" s="25">
        <v>3</v>
      </c>
      <c r="C48" s="25">
        <v>19.75</v>
      </c>
      <c r="D48" s="25">
        <v>8.4326941470568197</v>
      </c>
    </row>
    <row r="49" spans="1:4">
      <c r="A49" s="25">
        <v>2027</v>
      </c>
      <c r="B49" s="25">
        <v>4</v>
      </c>
      <c r="C49" s="25">
        <v>19.75</v>
      </c>
      <c r="D49" s="25">
        <v>5.5909501987372598</v>
      </c>
    </row>
    <row r="50" spans="1:4">
      <c r="A50" s="25">
        <v>2027</v>
      </c>
      <c r="B50" s="25">
        <v>5</v>
      </c>
      <c r="C50" s="25">
        <v>19.75</v>
      </c>
      <c r="D50" s="25">
        <v>4.6752645443238796</v>
      </c>
    </row>
    <row r="51" spans="1:4">
      <c r="A51" s="25">
        <v>2027</v>
      </c>
      <c r="B51" s="25">
        <v>6</v>
      </c>
      <c r="C51" s="25">
        <v>19.75</v>
      </c>
      <c r="D51" s="25">
        <v>7.4451842662383898</v>
      </c>
    </row>
    <row r="52" spans="1:4">
      <c r="A52" s="25">
        <v>2028</v>
      </c>
      <c r="B52" s="25">
        <v>7</v>
      </c>
      <c r="C52" s="25">
        <v>19.75</v>
      </c>
      <c r="D52" s="25">
        <v>7.4995792555607697</v>
      </c>
    </row>
    <row r="53" spans="1:4">
      <c r="A53" s="25">
        <v>2028</v>
      </c>
      <c r="B53" s="25">
        <v>8</v>
      </c>
      <c r="C53" s="25">
        <v>19.75</v>
      </c>
      <c r="D53" s="25">
        <v>7.1804459830567904</v>
      </c>
    </row>
    <row r="54" spans="1:4">
      <c r="A54" s="25">
        <v>2028</v>
      </c>
      <c r="B54" s="25">
        <v>9</v>
      </c>
      <c r="C54" s="25">
        <v>19.75</v>
      </c>
      <c r="D54" s="25">
        <v>5.0471122120262599</v>
      </c>
    </row>
    <row r="55" spans="1:4">
      <c r="A55" s="25">
        <v>2028</v>
      </c>
      <c r="B55" s="25">
        <v>10</v>
      </c>
      <c r="C55" s="25">
        <v>19.75</v>
      </c>
      <c r="D55" s="25">
        <v>5.7229403232822698</v>
      </c>
    </row>
    <row r="56" spans="1:4">
      <c r="A56" s="25">
        <v>2028</v>
      </c>
      <c r="B56" s="25">
        <v>11</v>
      </c>
      <c r="C56" s="25">
        <v>18.650000000000002</v>
      </c>
      <c r="D56" s="25">
        <v>8.6164437311593893</v>
      </c>
    </row>
    <row r="57" spans="1:4">
      <c r="A57" s="25">
        <v>2028</v>
      </c>
      <c r="B57" s="25">
        <v>12</v>
      </c>
      <c r="C57" s="25">
        <v>18.650000000000002</v>
      </c>
      <c r="D57" s="25">
        <v>8.4648215047197102</v>
      </c>
    </row>
    <row r="58" spans="1:4">
      <c r="A58" s="25">
        <v>2028</v>
      </c>
      <c r="B58" s="25">
        <v>1</v>
      </c>
      <c r="C58" s="25">
        <v>19.75</v>
      </c>
      <c r="D58" s="25">
        <v>6.0354999117095103</v>
      </c>
    </row>
    <row r="59" spans="1:4">
      <c r="A59" s="25">
        <v>2028</v>
      </c>
      <c r="B59" s="25">
        <v>2</v>
      </c>
      <c r="C59" s="25">
        <v>19.75</v>
      </c>
      <c r="D59" s="25">
        <v>8.6164437311593893</v>
      </c>
    </row>
    <row r="60" spans="1:4">
      <c r="A60" s="25">
        <v>2028</v>
      </c>
      <c r="B60" s="25">
        <v>3</v>
      </c>
      <c r="C60" s="25">
        <v>19.75</v>
      </c>
      <c r="D60" s="25">
        <v>8.4529541844713698</v>
      </c>
    </row>
    <row r="61" spans="1:4">
      <c r="A61" s="25">
        <v>2028</v>
      </c>
      <c r="B61" s="25">
        <v>4</v>
      </c>
      <c r="C61" s="25">
        <v>19.75</v>
      </c>
      <c r="D61" s="25">
        <v>5.5802818330090496</v>
      </c>
    </row>
    <row r="62" spans="1:4">
      <c r="A62" s="25">
        <v>2028</v>
      </c>
      <c r="B62" s="25">
        <v>5</v>
      </c>
      <c r="C62" s="25">
        <v>19.75</v>
      </c>
      <c r="D62" s="25">
        <v>4.4698365401755797</v>
      </c>
    </row>
    <row r="63" spans="1:4">
      <c r="A63" s="25">
        <v>2028</v>
      </c>
      <c r="B63" s="25">
        <v>6</v>
      </c>
      <c r="C63" s="25">
        <v>19.75</v>
      </c>
      <c r="D63" s="25">
        <v>7.4995792555607999</v>
      </c>
    </row>
    <row r="64" spans="1:4">
      <c r="A64" s="25">
        <v>2029</v>
      </c>
      <c r="B64" s="25">
        <v>7</v>
      </c>
      <c r="C64" s="25">
        <v>19.75</v>
      </c>
      <c r="D64" s="25">
        <v>7.3160792775497603</v>
      </c>
    </row>
    <row r="65" spans="1:4">
      <c r="A65" s="25">
        <v>2029</v>
      </c>
      <c r="B65" s="25">
        <v>8</v>
      </c>
      <c r="C65" s="25">
        <v>19.75</v>
      </c>
      <c r="D65" s="25">
        <v>6.9968721999896104</v>
      </c>
    </row>
    <row r="66" spans="1:4">
      <c r="A66" s="25">
        <v>2029</v>
      </c>
      <c r="B66" s="25">
        <v>9</v>
      </c>
      <c r="C66" s="25">
        <v>19.75</v>
      </c>
      <c r="D66" s="25">
        <v>5.0549928595234004</v>
      </c>
    </row>
    <row r="67" spans="1:4">
      <c r="A67" s="25">
        <v>2029</v>
      </c>
      <c r="B67" s="25">
        <v>10</v>
      </c>
      <c r="C67" s="25">
        <v>19.75</v>
      </c>
      <c r="D67" s="25">
        <v>5.8129499375590399</v>
      </c>
    </row>
    <row r="68" spans="1:4">
      <c r="A68" s="25">
        <v>2029</v>
      </c>
      <c r="B68" s="25">
        <v>11</v>
      </c>
      <c r="C68" s="25">
        <v>18.650000000000002</v>
      </c>
      <c r="D68" s="25">
        <v>8.5956299697521406</v>
      </c>
    </row>
    <row r="69" spans="1:4">
      <c r="A69" s="25">
        <v>2029</v>
      </c>
      <c r="B69" s="25">
        <v>12</v>
      </c>
      <c r="C69" s="25">
        <v>18.650000000000002</v>
      </c>
      <c r="D69" s="25">
        <v>8.4448351179989292</v>
      </c>
    </row>
    <row r="70" spans="1:4">
      <c r="A70" s="25">
        <v>2029</v>
      </c>
      <c r="B70" s="25">
        <v>1</v>
      </c>
      <c r="C70" s="25">
        <v>19.75</v>
      </c>
      <c r="D70" s="25">
        <v>8.5956299697521104</v>
      </c>
    </row>
    <row r="71" spans="1:4">
      <c r="A71" s="25">
        <v>2029</v>
      </c>
      <c r="B71" s="25">
        <v>2</v>
      </c>
      <c r="C71" s="25">
        <v>19.75</v>
      </c>
      <c r="D71" s="25">
        <v>8.5810374793485398</v>
      </c>
    </row>
    <row r="72" spans="1:4">
      <c r="A72" s="25">
        <v>2029</v>
      </c>
      <c r="B72" s="25">
        <v>3</v>
      </c>
      <c r="C72" s="25">
        <v>19.75</v>
      </c>
      <c r="D72" s="25">
        <v>6.4610397489539899</v>
      </c>
    </row>
    <row r="73" spans="1:4">
      <c r="A73" s="25">
        <v>2029</v>
      </c>
      <c r="B73" s="25">
        <v>4</v>
      </c>
      <c r="C73" s="25">
        <v>19.75</v>
      </c>
      <c r="D73" s="25">
        <v>5.5904142052222303</v>
      </c>
    </row>
    <row r="74" spans="1:4">
      <c r="A74" s="25">
        <v>2029</v>
      </c>
      <c r="B74" s="25">
        <v>5</v>
      </c>
      <c r="C74" s="25">
        <v>19.75</v>
      </c>
      <c r="D74" s="25">
        <v>4.2583073472011401</v>
      </c>
    </row>
    <row r="75" spans="1:4">
      <c r="A75" s="25">
        <v>2029</v>
      </c>
      <c r="B75" s="25">
        <v>6</v>
      </c>
      <c r="C75" s="25">
        <v>19.75</v>
      </c>
      <c r="D75" s="25">
        <v>7.3160792775497896</v>
      </c>
    </row>
    <row r="76" spans="1:4">
      <c r="A76" s="25">
        <v>2030</v>
      </c>
      <c r="B76" s="25">
        <v>7</v>
      </c>
      <c r="C76" s="25">
        <v>19.75</v>
      </c>
      <c r="D76" s="25">
        <v>6.9673880868181497</v>
      </c>
    </row>
    <row r="77" spans="1:4">
      <c r="A77" s="25">
        <v>2030</v>
      </c>
      <c r="B77" s="25">
        <v>8</v>
      </c>
      <c r="C77" s="25">
        <v>19.75</v>
      </c>
      <c r="D77" s="25">
        <v>6.3583004079398204</v>
      </c>
    </row>
    <row r="78" spans="1:4">
      <c r="A78" s="25">
        <v>2030</v>
      </c>
      <c r="B78" s="25">
        <v>9</v>
      </c>
      <c r="C78" s="25">
        <v>19.75</v>
      </c>
      <c r="D78" s="25">
        <v>5.0650384464566098</v>
      </c>
    </row>
    <row r="79" spans="1:4">
      <c r="A79" s="25">
        <v>2030</v>
      </c>
      <c r="B79" s="25">
        <v>10</v>
      </c>
      <c r="C79" s="25">
        <v>19.75</v>
      </c>
      <c r="D79" s="25">
        <v>5.7426538312119799</v>
      </c>
    </row>
    <row r="80" spans="1:4">
      <c r="A80" s="25">
        <v>2030</v>
      </c>
      <c r="B80" s="25">
        <v>11</v>
      </c>
      <c r="C80" s="25">
        <v>18.650000000000002</v>
      </c>
      <c r="D80" s="25">
        <v>8.6148744436652294</v>
      </c>
    </row>
    <row r="81" spans="1:4">
      <c r="A81" s="25">
        <v>2030</v>
      </c>
      <c r="B81" s="25">
        <v>12</v>
      </c>
      <c r="C81" s="25">
        <v>18.650000000000002</v>
      </c>
      <c r="D81" s="25">
        <v>8.4652068141458603</v>
      </c>
    </row>
    <row r="82" spans="1:4">
      <c r="A82" s="25">
        <v>2030</v>
      </c>
      <c r="B82" s="25">
        <v>1</v>
      </c>
      <c r="C82" s="25">
        <v>19.75</v>
      </c>
      <c r="D82" s="25">
        <v>8.6148744436652294</v>
      </c>
    </row>
    <row r="83" spans="1:4">
      <c r="A83" s="25">
        <v>2030</v>
      </c>
      <c r="B83" s="25">
        <v>2</v>
      </c>
      <c r="C83" s="25">
        <v>19.75</v>
      </c>
      <c r="D83" s="25">
        <v>8.5987541644013792</v>
      </c>
    </row>
    <row r="84" spans="1:4">
      <c r="A84" s="25">
        <v>2030</v>
      </c>
      <c r="B84" s="25">
        <v>3</v>
      </c>
      <c r="C84" s="25">
        <v>19.75</v>
      </c>
      <c r="D84" s="25">
        <v>8.4340777681736103</v>
      </c>
    </row>
    <row r="85" spans="1:4">
      <c r="A85" s="25">
        <v>2030</v>
      </c>
      <c r="B85" s="25">
        <v>4</v>
      </c>
      <c r="C85" s="25">
        <v>19.75</v>
      </c>
      <c r="D85" s="25">
        <v>5.7581818945754399</v>
      </c>
    </row>
    <row r="86" spans="1:4">
      <c r="A86" s="25">
        <v>2030</v>
      </c>
      <c r="B86" s="25">
        <v>5</v>
      </c>
      <c r="C86" s="25">
        <v>19.75</v>
      </c>
      <c r="D86" s="25">
        <v>4.6956578658329402</v>
      </c>
    </row>
    <row r="87" spans="1:4">
      <c r="A87" s="25">
        <v>2030</v>
      </c>
      <c r="B87" s="25">
        <v>6</v>
      </c>
      <c r="C87" s="25">
        <v>19.75</v>
      </c>
      <c r="D87" s="25">
        <v>6.9673880868181497</v>
      </c>
    </row>
    <row r="88" spans="1:4">
      <c r="A88" s="25">
        <v>2031</v>
      </c>
      <c r="B88" s="25">
        <v>7</v>
      </c>
      <c r="C88" s="25">
        <v>19.75</v>
      </c>
      <c r="D88" s="25">
        <v>7.3721591395892299</v>
      </c>
    </row>
    <row r="89" spans="1:4">
      <c r="A89" s="25">
        <v>2031</v>
      </c>
      <c r="B89" s="25">
        <v>8</v>
      </c>
      <c r="C89" s="25">
        <v>19.75</v>
      </c>
      <c r="D89" s="25">
        <v>6.7649279323865104</v>
      </c>
    </row>
    <row r="90" spans="1:4">
      <c r="A90" s="25">
        <v>2031</v>
      </c>
      <c r="B90" s="25">
        <v>9</v>
      </c>
      <c r="C90" s="25">
        <v>19.75</v>
      </c>
      <c r="D90" s="25">
        <v>5.0791083134743902</v>
      </c>
    </row>
    <row r="91" spans="1:4">
      <c r="A91" s="25">
        <v>2031</v>
      </c>
      <c r="B91" s="25">
        <v>10</v>
      </c>
      <c r="C91" s="25">
        <v>19.75</v>
      </c>
      <c r="D91" s="25">
        <v>5.7468541576899703</v>
      </c>
    </row>
    <row r="92" spans="1:4">
      <c r="A92" s="25">
        <v>2031</v>
      </c>
      <c r="B92" s="25">
        <v>11</v>
      </c>
      <c r="C92" s="25">
        <v>18.650000000000002</v>
      </c>
      <c r="D92" s="25">
        <v>8.6180665921301607</v>
      </c>
    </row>
    <row r="93" spans="1:4">
      <c r="A93" s="25">
        <v>2031</v>
      </c>
      <c r="B93" s="25">
        <v>12</v>
      </c>
      <c r="C93" s="25">
        <v>18.650000000000002</v>
      </c>
      <c r="D93" s="25">
        <v>8.4702339716697299</v>
      </c>
    </row>
    <row r="94" spans="1:4">
      <c r="A94" s="25">
        <v>2031</v>
      </c>
      <c r="B94" s="25">
        <v>1</v>
      </c>
      <c r="C94" s="25">
        <v>19.75</v>
      </c>
      <c r="D94" s="25">
        <v>8.6180665921301607</v>
      </c>
    </row>
    <row r="95" spans="1:4">
      <c r="A95" s="25">
        <v>2031</v>
      </c>
      <c r="B95" s="25">
        <v>2</v>
      </c>
      <c r="C95" s="25">
        <v>19.75</v>
      </c>
      <c r="D95" s="25">
        <v>8.6003687628351901</v>
      </c>
    </row>
    <row r="96" spans="1:4">
      <c r="A96" s="25">
        <v>2031</v>
      </c>
      <c r="B96" s="25">
        <v>3</v>
      </c>
      <c r="C96" s="25">
        <v>19.75</v>
      </c>
      <c r="D96" s="25">
        <v>8.4348661023568408</v>
      </c>
    </row>
    <row r="97" spans="1:4">
      <c r="A97" s="25">
        <v>2031</v>
      </c>
      <c r="B97" s="25">
        <v>4</v>
      </c>
      <c r="C97" s="25">
        <v>19.75</v>
      </c>
      <c r="D97" s="25">
        <v>5.7699474409376101</v>
      </c>
    </row>
    <row r="98" spans="1:4">
      <c r="A98" s="25">
        <v>2031</v>
      </c>
      <c r="B98" s="25">
        <v>5</v>
      </c>
      <c r="C98" s="25">
        <v>19.75</v>
      </c>
      <c r="D98" s="25">
        <v>4.7051021896342</v>
      </c>
    </row>
    <row r="99" spans="1:4">
      <c r="A99" s="25">
        <v>2031</v>
      </c>
      <c r="B99" s="25">
        <v>6</v>
      </c>
      <c r="C99" s="25">
        <v>19.75</v>
      </c>
      <c r="D99" s="25">
        <v>7.3721591395892299</v>
      </c>
    </row>
    <row r="100" spans="1:4">
      <c r="A100" s="25">
        <v>2032</v>
      </c>
      <c r="B100" s="25">
        <v>7</v>
      </c>
      <c r="C100" s="25">
        <v>19.75</v>
      </c>
      <c r="D100" s="25">
        <v>7.51309569212569</v>
      </c>
    </row>
    <row r="101" spans="1:4">
      <c r="A101" s="25">
        <v>2032</v>
      </c>
      <c r="B101" s="25">
        <v>8</v>
      </c>
      <c r="C101" s="25">
        <v>19.75</v>
      </c>
      <c r="D101" s="25">
        <v>6.9084254737024402</v>
      </c>
    </row>
    <row r="102" spans="1:4">
      <c r="A102" s="25">
        <v>2032</v>
      </c>
      <c r="B102" s="25">
        <v>9</v>
      </c>
      <c r="C102" s="25">
        <v>19.75</v>
      </c>
      <c r="D102" s="25">
        <v>5.0714238499986699</v>
      </c>
    </row>
    <row r="103" spans="1:4">
      <c r="A103" s="25">
        <v>2032</v>
      </c>
      <c r="B103" s="25">
        <v>10</v>
      </c>
      <c r="C103" s="25">
        <v>19.75</v>
      </c>
      <c r="D103" s="25">
        <v>5.74146659431503</v>
      </c>
    </row>
    <row r="104" spans="1:4">
      <c r="A104" s="25">
        <v>2032</v>
      </c>
      <c r="B104" s="25">
        <v>11</v>
      </c>
      <c r="C104" s="25">
        <v>18.650000000000002</v>
      </c>
      <c r="D104" s="25">
        <v>8.6396822805871203</v>
      </c>
    </row>
    <row r="105" spans="1:4">
      <c r="A105" s="25">
        <v>2032</v>
      </c>
      <c r="B105" s="25">
        <v>12</v>
      </c>
      <c r="C105" s="25">
        <v>18.650000000000002</v>
      </c>
      <c r="D105" s="25">
        <v>8.4937406062599905</v>
      </c>
    </row>
    <row r="106" spans="1:4">
      <c r="A106" s="25">
        <v>2032</v>
      </c>
      <c r="B106" s="25">
        <v>1</v>
      </c>
      <c r="C106" s="25">
        <v>19.75</v>
      </c>
      <c r="D106" s="25">
        <v>8.6396822805871807</v>
      </c>
    </row>
    <row r="107" spans="1:4">
      <c r="A107" s="25">
        <v>2032</v>
      </c>
      <c r="B107" s="25">
        <v>2</v>
      </c>
      <c r="C107" s="25">
        <v>19.75</v>
      </c>
      <c r="D107" s="25">
        <v>8.6204336163285706</v>
      </c>
    </row>
    <row r="108" spans="1:4">
      <c r="A108" s="25">
        <v>2032</v>
      </c>
      <c r="B108" s="25">
        <v>3</v>
      </c>
      <c r="C108" s="25">
        <v>19.75</v>
      </c>
      <c r="D108" s="25">
        <v>8.4540745947479596</v>
      </c>
    </row>
    <row r="109" spans="1:4">
      <c r="A109" s="25">
        <v>2032</v>
      </c>
      <c r="B109" s="25">
        <v>4</v>
      </c>
      <c r="C109" s="25">
        <v>19.75</v>
      </c>
      <c r="D109" s="25">
        <v>5.6132619972363802</v>
      </c>
    </row>
    <row r="110" spans="1:4">
      <c r="A110" s="25">
        <v>2032</v>
      </c>
      <c r="B110" s="25">
        <v>5</v>
      </c>
      <c r="C110" s="25">
        <v>19.75</v>
      </c>
      <c r="D110" s="25">
        <v>4.7049186146749102</v>
      </c>
    </row>
    <row r="111" spans="1:4">
      <c r="A111" s="25">
        <v>2032</v>
      </c>
      <c r="B111" s="25">
        <v>6</v>
      </c>
      <c r="C111" s="25">
        <v>19.75</v>
      </c>
      <c r="D111" s="25">
        <v>7.5130956921257201</v>
      </c>
    </row>
    <row r="112" spans="1:4">
      <c r="A112" s="25">
        <v>2033</v>
      </c>
      <c r="B112" s="25">
        <v>7</v>
      </c>
      <c r="C112" s="25">
        <v>19.75</v>
      </c>
      <c r="D112" s="25">
        <v>6.0976665362829303</v>
      </c>
    </row>
    <row r="113" spans="1:4">
      <c r="A113" s="25">
        <v>2033</v>
      </c>
      <c r="B113" s="25">
        <v>8</v>
      </c>
      <c r="C113" s="25">
        <v>19.75</v>
      </c>
      <c r="D113" s="25">
        <v>5.77950123928861</v>
      </c>
    </row>
    <row r="114" spans="1:4">
      <c r="A114" s="25">
        <v>2033</v>
      </c>
      <c r="B114" s="25">
        <v>9</v>
      </c>
      <c r="C114" s="25">
        <v>19.75</v>
      </c>
      <c r="D114" s="25">
        <v>5.0949018000261503</v>
      </c>
    </row>
    <row r="115" spans="1:4">
      <c r="A115" s="25">
        <v>2033</v>
      </c>
      <c r="B115" s="25">
        <v>10</v>
      </c>
      <c r="C115" s="25">
        <v>19.75</v>
      </c>
      <c r="D115" s="25">
        <v>5.7618132754937204</v>
      </c>
    </row>
    <row r="116" spans="1:4">
      <c r="A116" s="25">
        <v>2033</v>
      </c>
      <c r="B116" s="25">
        <v>11</v>
      </c>
      <c r="C116" s="25">
        <v>18.650000000000002</v>
      </c>
      <c r="D116" s="25">
        <v>8.6082999309670605</v>
      </c>
    </row>
    <row r="117" spans="1:4">
      <c r="A117" s="25">
        <v>2033</v>
      </c>
      <c r="B117" s="25">
        <v>12</v>
      </c>
      <c r="C117" s="25">
        <v>18.650000000000002</v>
      </c>
      <c r="D117" s="25">
        <v>8.4646767871558399</v>
      </c>
    </row>
    <row r="118" spans="1:4">
      <c r="A118" s="25">
        <v>2033</v>
      </c>
      <c r="B118" s="25">
        <v>1</v>
      </c>
      <c r="C118" s="25">
        <v>19.75</v>
      </c>
      <c r="D118" s="25">
        <v>6.0872840659343401</v>
      </c>
    </row>
    <row r="119" spans="1:4">
      <c r="A119" s="25">
        <v>2033</v>
      </c>
      <c r="B119" s="25">
        <v>2</v>
      </c>
      <c r="C119" s="25">
        <v>19.75</v>
      </c>
      <c r="D119" s="25">
        <v>8.6082999309670907</v>
      </c>
    </row>
    <row r="120" spans="1:4">
      <c r="A120" s="25">
        <v>2033</v>
      </c>
      <c r="B120" s="25">
        <v>3</v>
      </c>
      <c r="C120" s="25">
        <v>19.75</v>
      </c>
      <c r="D120" s="25">
        <v>8.4410115994011807</v>
      </c>
    </row>
    <row r="121" spans="1:4">
      <c r="A121" s="25">
        <v>2033</v>
      </c>
      <c r="B121" s="25">
        <v>4</v>
      </c>
      <c r="C121" s="25">
        <v>19.75</v>
      </c>
      <c r="D121" s="25">
        <v>5.6380897959610099</v>
      </c>
    </row>
    <row r="122" spans="1:4">
      <c r="A122" s="25">
        <v>2033</v>
      </c>
      <c r="B122" s="25">
        <v>5</v>
      </c>
      <c r="C122" s="25">
        <v>19.75</v>
      </c>
      <c r="D122" s="25">
        <v>4.73046836473043</v>
      </c>
    </row>
    <row r="123" spans="1:4">
      <c r="A123" s="25">
        <v>2033</v>
      </c>
      <c r="B123" s="25">
        <v>6</v>
      </c>
      <c r="C123" s="25">
        <v>19.75</v>
      </c>
      <c r="D123" s="25">
        <v>6.0976665362829001</v>
      </c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0"/>
  <sheetViews>
    <sheetView workbookViewId="0">
      <selection activeCell="K15" sqref="K15"/>
    </sheetView>
  </sheetViews>
  <sheetFormatPr defaultRowHeight="14.25"/>
  <cols>
    <col min="1" max="16384" width="9" style="22"/>
  </cols>
  <sheetData>
    <row r="1" spans="1:7" ht="15">
      <c r="A1" s="1" t="s">
        <v>92</v>
      </c>
    </row>
    <row r="3" spans="1:7" ht="16.5">
      <c r="A3" s="29" t="s">
        <v>23</v>
      </c>
      <c r="B3" s="29" t="s">
        <v>64</v>
      </c>
      <c r="C3" s="29" t="s">
        <v>65</v>
      </c>
      <c r="D3" s="29" t="s">
        <v>66</v>
      </c>
      <c r="E3" s="29" t="s">
        <v>67</v>
      </c>
      <c r="F3" s="29" t="s">
        <v>68</v>
      </c>
      <c r="G3" s="29" t="s">
        <v>69</v>
      </c>
    </row>
    <row r="4" spans="1:7" ht="16.5">
      <c r="A4" s="29" t="s">
        <v>1</v>
      </c>
      <c r="B4" s="30">
        <v>22.14</v>
      </c>
      <c r="C4" s="30">
        <v>12.93</v>
      </c>
      <c r="D4" s="30"/>
      <c r="E4" s="30"/>
      <c r="F4" s="30"/>
      <c r="G4" s="30"/>
    </row>
    <row r="5" spans="1:7" ht="16.5">
      <c r="A5" s="29" t="s">
        <v>2</v>
      </c>
      <c r="B5" s="30">
        <v>31.85</v>
      </c>
      <c r="C5" s="30">
        <v>20.61</v>
      </c>
      <c r="D5" s="30"/>
      <c r="E5" s="30"/>
      <c r="F5" s="30"/>
      <c r="G5" s="30"/>
    </row>
    <row r="6" spans="1:7" ht="16.5">
      <c r="A6" s="29" t="s">
        <v>3</v>
      </c>
      <c r="B6" s="30">
        <v>44.8</v>
      </c>
      <c r="C6" s="30">
        <v>23.32</v>
      </c>
      <c r="D6" s="30"/>
      <c r="E6" s="30"/>
      <c r="F6" s="30"/>
      <c r="G6" s="30"/>
    </row>
    <row r="7" spans="1:7" ht="16.5">
      <c r="A7" s="29" t="s">
        <v>4</v>
      </c>
      <c r="B7" s="30">
        <v>61.14</v>
      </c>
      <c r="C7" s="30">
        <v>25.37</v>
      </c>
      <c r="D7" s="30"/>
      <c r="E7" s="30"/>
      <c r="F7" s="30"/>
      <c r="G7" s="30"/>
    </row>
    <row r="8" spans="1:7" ht="16.5">
      <c r="A8" s="29" t="s">
        <v>5</v>
      </c>
      <c r="B8" s="30">
        <v>70.14</v>
      </c>
      <c r="C8" s="30">
        <v>27.69</v>
      </c>
      <c r="D8" s="30"/>
      <c r="E8" s="30"/>
      <c r="F8" s="30"/>
      <c r="G8" s="30"/>
    </row>
    <row r="9" spans="1:7" ht="16.5">
      <c r="A9" s="29" t="s">
        <v>6</v>
      </c>
      <c r="B9" s="30">
        <v>77.11</v>
      </c>
      <c r="C9" s="30">
        <v>29.89</v>
      </c>
      <c r="D9" s="30"/>
      <c r="E9" s="30"/>
      <c r="F9" s="30"/>
      <c r="G9" s="30"/>
    </row>
    <row r="10" spans="1:7" ht="16.5">
      <c r="A10" s="29" t="s">
        <v>26</v>
      </c>
      <c r="B10" s="30">
        <v>82.77</v>
      </c>
      <c r="C10" s="30">
        <v>32.25</v>
      </c>
      <c r="F10" s="30">
        <v>79.713246160850204</v>
      </c>
      <c r="G10" s="30">
        <v>27.121725000000001</v>
      </c>
    </row>
    <row r="11" spans="1:7" ht="16.5">
      <c r="A11" s="29" t="s">
        <v>27</v>
      </c>
      <c r="B11" s="30"/>
      <c r="C11" s="30"/>
      <c r="D11" s="22">
        <v>88.71</v>
      </c>
      <c r="E11" s="22">
        <v>33.97</v>
      </c>
      <c r="F11" s="30">
        <v>88.194272673001322</v>
      </c>
      <c r="G11" s="30">
        <v>30.471025000000004</v>
      </c>
    </row>
    <row r="12" spans="1:7" ht="16.5">
      <c r="A12" s="29" t="s">
        <v>28</v>
      </c>
      <c r="B12" s="30"/>
      <c r="C12" s="30"/>
      <c r="D12" s="22">
        <v>94.68</v>
      </c>
      <c r="E12" s="22">
        <v>35.700000000000003</v>
      </c>
      <c r="F12" s="30">
        <v>96.717351719289184</v>
      </c>
      <c r="G12" s="30">
        <v>31.722025000000002</v>
      </c>
    </row>
    <row r="13" spans="1:7" ht="16.5">
      <c r="A13" s="29" t="s">
        <v>29</v>
      </c>
      <c r="B13" s="30"/>
      <c r="C13" s="30"/>
      <c r="D13" s="22">
        <v>100.69</v>
      </c>
      <c r="E13" s="22">
        <v>37.42</v>
      </c>
      <c r="F13" s="30">
        <v>105.26279490613527</v>
      </c>
      <c r="G13" s="30">
        <v>32.973025</v>
      </c>
    </row>
    <row r="14" spans="1:7" ht="16.5">
      <c r="A14" s="29" t="s">
        <v>30</v>
      </c>
      <c r="B14" s="30"/>
      <c r="C14" s="30"/>
      <c r="D14" s="22">
        <v>106.72</v>
      </c>
      <c r="E14" s="22">
        <v>39.14</v>
      </c>
      <c r="F14" s="30">
        <v>113.8284240364999</v>
      </c>
      <c r="G14" s="30">
        <v>34.224025000000005</v>
      </c>
    </row>
    <row r="15" spans="1:7" ht="16.5">
      <c r="A15" s="29" t="s">
        <v>31</v>
      </c>
      <c r="B15" s="30"/>
      <c r="C15" s="30"/>
      <c r="D15" s="22">
        <v>112.79</v>
      </c>
      <c r="E15" s="22">
        <v>40.869999999999997</v>
      </c>
      <c r="F15" s="30">
        <v>122.41256502233631</v>
      </c>
      <c r="G15" s="30">
        <v>35.475025000000002</v>
      </c>
    </row>
    <row r="16" spans="1:7" ht="16.5">
      <c r="A16" s="29" t="s">
        <v>32</v>
      </c>
      <c r="B16" s="30"/>
      <c r="C16" s="30"/>
      <c r="D16" s="22">
        <v>118.88</v>
      </c>
      <c r="E16" s="22">
        <v>42.59</v>
      </c>
      <c r="F16" s="30">
        <v>131.01390476942103</v>
      </c>
      <c r="G16" s="30">
        <v>36.726024999999993</v>
      </c>
    </row>
    <row r="17" spans="1:9" ht="16.5">
      <c r="A17" s="29" t="s">
        <v>33</v>
      </c>
      <c r="B17" s="30"/>
      <c r="C17" s="30"/>
      <c r="D17" s="22">
        <v>124.99</v>
      </c>
      <c r="E17" s="22">
        <v>44.31</v>
      </c>
      <c r="F17" s="30">
        <v>139.63139342918026</v>
      </c>
      <c r="G17" s="30">
        <v>37.977025000000005</v>
      </c>
    </row>
    <row r="18" spans="1:9" ht="16.5">
      <c r="A18" s="29" t="s">
        <v>34</v>
      </c>
      <c r="B18" s="30"/>
      <c r="C18" s="30"/>
      <c r="D18" s="22">
        <v>131.13</v>
      </c>
      <c r="E18" s="22">
        <v>46.04</v>
      </c>
      <c r="F18" s="30">
        <v>147.66198154922319</v>
      </c>
      <c r="G18" s="30">
        <v>39.228024999999995</v>
      </c>
      <c r="I18" s="23"/>
    </row>
    <row r="19" spans="1:9" ht="16.5">
      <c r="A19" s="29" t="s">
        <v>35</v>
      </c>
      <c r="B19" s="23"/>
      <c r="C19" s="23"/>
      <c r="D19" s="22">
        <v>137.28</v>
      </c>
      <c r="E19" s="22">
        <v>47.76</v>
      </c>
      <c r="F19" s="30">
        <v>155.16215118118876</v>
      </c>
      <c r="G19" s="30">
        <v>40.479025</v>
      </c>
    </row>
    <row r="20" spans="1:9" ht="16.5">
      <c r="A20" s="29" t="s">
        <v>60</v>
      </c>
      <c r="D20" s="22">
        <v>141.13999999999999</v>
      </c>
      <c r="E20" s="22">
        <v>48.63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0"/>
  <sheetViews>
    <sheetView workbookViewId="0">
      <selection activeCell="N15" sqref="N15"/>
    </sheetView>
  </sheetViews>
  <sheetFormatPr defaultRowHeight="14.25"/>
  <cols>
    <col min="1" max="16384" width="9" style="22"/>
  </cols>
  <sheetData>
    <row r="1" spans="1:7" ht="15">
      <c r="A1" s="1" t="s">
        <v>93</v>
      </c>
    </row>
    <row r="3" spans="1:7" ht="16.5">
      <c r="A3" s="29" t="s">
        <v>23</v>
      </c>
      <c r="B3" s="29" t="s">
        <v>64</v>
      </c>
      <c r="C3" s="29" t="s">
        <v>65</v>
      </c>
      <c r="D3" s="29" t="s">
        <v>66</v>
      </c>
      <c r="E3" s="29" t="s">
        <v>67</v>
      </c>
      <c r="F3" s="29" t="s">
        <v>68</v>
      </c>
      <c r="G3" s="29" t="s">
        <v>69</v>
      </c>
    </row>
    <row r="4" spans="1:7" ht="16.5">
      <c r="A4" s="29" t="s">
        <v>1</v>
      </c>
      <c r="B4" s="30">
        <v>7.1379913999999998</v>
      </c>
      <c r="C4" s="30">
        <v>2.5783999999999998</v>
      </c>
      <c r="D4" s="30"/>
      <c r="E4" s="30"/>
      <c r="F4" s="30"/>
      <c r="G4" s="30"/>
    </row>
    <row r="5" spans="1:7" ht="16.5">
      <c r="A5" s="29" t="s">
        <v>2</v>
      </c>
      <c r="B5" s="30">
        <v>8.3308926999999997</v>
      </c>
      <c r="C5" s="30">
        <v>3.3434599999999999</v>
      </c>
      <c r="D5" s="30"/>
      <c r="E5" s="30"/>
      <c r="F5" s="30"/>
      <c r="G5" s="30"/>
    </row>
    <row r="6" spans="1:7" ht="16.5">
      <c r="A6" s="29" t="s">
        <v>3</v>
      </c>
      <c r="B6" s="30">
        <v>9.2583076999999996</v>
      </c>
      <c r="C6" s="30">
        <v>3.9722599999999999</v>
      </c>
      <c r="D6" s="30"/>
      <c r="E6" s="30"/>
      <c r="F6" s="30"/>
      <c r="G6" s="30"/>
    </row>
    <row r="7" spans="1:7" ht="16.5">
      <c r="A7" s="29" t="s">
        <v>4</v>
      </c>
      <c r="B7" s="30">
        <v>11.146087700000001</v>
      </c>
      <c r="C7" s="30">
        <v>4.8609600000000004</v>
      </c>
      <c r="D7" s="30"/>
      <c r="E7" s="30"/>
      <c r="F7" s="30"/>
      <c r="G7" s="30"/>
    </row>
    <row r="8" spans="1:7" ht="16.5">
      <c r="A8" s="29" t="s">
        <v>5</v>
      </c>
      <c r="B8" s="30">
        <v>12.4481775</v>
      </c>
      <c r="C8" s="30">
        <v>5.6313599999999999</v>
      </c>
      <c r="D8" s="30"/>
      <c r="E8" s="30"/>
      <c r="F8" s="30"/>
      <c r="G8" s="30"/>
    </row>
    <row r="9" spans="1:7" ht="16.5">
      <c r="A9" s="29" t="s">
        <v>6</v>
      </c>
      <c r="B9" s="30">
        <v>13.5079125</v>
      </c>
      <c r="C9" s="30">
        <v>5.9663599999999999</v>
      </c>
      <c r="D9" s="30"/>
      <c r="E9" s="30"/>
      <c r="F9" s="30"/>
      <c r="G9" s="30"/>
    </row>
    <row r="10" spans="1:7" ht="16.5">
      <c r="A10" s="29" t="s">
        <v>26</v>
      </c>
      <c r="B10" s="30">
        <v>13.575912499999999</v>
      </c>
      <c r="C10" s="30">
        <v>6.5263600000000004</v>
      </c>
      <c r="D10" s="30"/>
      <c r="E10" s="30"/>
      <c r="F10" s="30">
        <v>12.34</v>
      </c>
      <c r="G10" s="30">
        <v>6.07</v>
      </c>
    </row>
    <row r="11" spans="1:7" ht="16.5">
      <c r="A11" s="29" t="s">
        <v>27</v>
      </c>
      <c r="B11" s="30"/>
      <c r="C11" s="30"/>
      <c r="D11" s="30">
        <v>14.47386217</v>
      </c>
      <c r="E11" s="30">
        <v>6.7695982609999996</v>
      </c>
      <c r="F11" s="30">
        <v>13.44</v>
      </c>
      <c r="G11" s="30">
        <v>6.73</v>
      </c>
    </row>
    <row r="12" spans="1:7" ht="16.5">
      <c r="A12" s="29" t="s">
        <v>28</v>
      </c>
      <c r="B12" s="30"/>
      <c r="C12" s="30"/>
      <c r="D12" s="30">
        <v>15.38710835</v>
      </c>
      <c r="E12" s="30">
        <v>7.0128365219999997</v>
      </c>
      <c r="F12" s="30">
        <v>14.54</v>
      </c>
      <c r="G12" s="30">
        <v>7.09</v>
      </c>
    </row>
    <row r="13" spans="1:7" ht="16.5">
      <c r="A13" s="29" t="s">
        <v>29</v>
      </c>
      <c r="B13" s="30"/>
      <c r="C13" s="30"/>
      <c r="D13" s="30">
        <v>16.26191816</v>
      </c>
      <c r="E13" s="30">
        <v>7.2560747829999999</v>
      </c>
      <c r="F13" s="30">
        <v>15.64</v>
      </c>
      <c r="G13" s="30">
        <v>7.44</v>
      </c>
    </row>
    <row r="14" spans="1:7" ht="16.5">
      <c r="A14" s="29" t="s">
        <v>30</v>
      </c>
      <c r="B14" s="30"/>
      <c r="C14" s="30"/>
      <c r="D14" s="30">
        <v>17.120831280000001</v>
      </c>
      <c r="E14" s="30">
        <v>7.499313044</v>
      </c>
      <c r="F14" s="30">
        <v>16.739999999999998</v>
      </c>
      <c r="G14" s="30">
        <v>7.8</v>
      </c>
    </row>
    <row r="15" spans="1:7" ht="16.5">
      <c r="A15" s="29" t="s">
        <v>31</v>
      </c>
      <c r="B15" s="30"/>
      <c r="C15" s="30"/>
      <c r="D15" s="30">
        <v>17.964411309999999</v>
      </c>
      <c r="E15" s="30">
        <v>7.7425513050000001</v>
      </c>
      <c r="F15" s="30">
        <v>17.850000000000001</v>
      </c>
      <c r="G15" s="30">
        <v>8.15</v>
      </c>
    </row>
    <row r="16" spans="1:7" ht="16.5">
      <c r="A16" s="29" t="s">
        <v>32</v>
      </c>
      <c r="B16" s="30"/>
      <c r="C16" s="30"/>
      <c r="D16" s="30">
        <v>18.793239710000002</v>
      </c>
      <c r="E16" s="30">
        <v>7.9857895670000003</v>
      </c>
      <c r="F16" s="30">
        <v>18.95</v>
      </c>
      <c r="G16" s="30">
        <v>8.5</v>
      </c>
    </row>
    <row r="17" spans="1:7" ht="16.5">
      <c r="A17" s="29" t="s">
        <v>33</v>
      </c>
      <c r="B17" s="30"/>
      <c r="C17" s="30"/>
      <c r="D17" s="30">
        <v>19.60790407</v>
      </c>
      <c r="E17" s="30">
        <v>8.2290278279999995</v>
      </c>
      <c r="F17" s="30">
        <v>20.059999999999999</v>
      </c>
      <c r="G17" s="30">
        <v>8.86</v>
      </c>
    </row>
    <row r="18" spans="1:7" ht="16.5">
      <c r="A18" s="29" t="s">
        <v>34</v>
      </c>
      <c r="B18" s="30"/>
      <c r="C18" s="30"/>
      <c r="D18" s="30">
        <v>20.408990070000002</v>
      </c>
      <c r="E18" s="30">
        <v>8.4722660889999997</v>
      </c>
      <c r="F18" s="30">
        <v>21.17</v>
      </c>
      <c r="G18" s="30">
        <v>9.2100000000000009</v>
      </c>
    </row>
    <row r="19" spans="1:7" ht="16.5">
      <c r="A19" s="29" t="s">
        <v>35</v>
      </c>
      <c r="B19" s="23"/>
      <c r="C19" s="23"/>
      <c r="D19" s="30">
        <v>21.1970758</v>
      </c>
      <c r="E19" s="30">
        <v>8.7155043499999998</v>
      </c>
      <c r="F19" s="23">
        <v>22.27</v>
      </c>
      <c r="G19" s="23">
        <v>9.57</v>
      </c>
    </row>
    <row r="20" spans="1:7" ht="16.5">
      <c r="A20" s="29" t="s">
        <v>60</v>
      </c>
      <c r="D20" s="23">
        <v>21.972727890000002</v>
      </c>
      <c r="E20" s="23">
        <v>8.9587426109999999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0"/>
  <sheetViews>
    <sheetView workbookViewId="0">
      <selection activeCell="F7" sqref="F7"/>
    </sheetView>
  </sheetViews>
  <sheetFormatPr defaultRowHeight="14.25"/>
  <cols>
    <col min="1" max="16384" width="9" style="22"/>
  </cols>
  <sheetData>
    <row r="1" spans="1:7" ht="15">
      <c r="A1" s="1" t="s">
        <v>94</v>
      </c>
    </row>
    <row r="3" spans="1:7" ht="16.5">
      <c r="A3" s="29" t="s">
        <v>23</v>
      </c>
      <c r="B3" s="29" t="s">
        <v>64</v>
      </c>
      <c r="C3" s="29" t="s">
        <v>65</v>
      </c>
      <c r="D3" s="29" t="s">
        <v>66</v>
      </c>
      <c r="E3" s="29" t="s">
        <v>67</v>
      </c>
      <c r="F3" s="29" t="s">
        <v>68</v>
      </c>
      <c r="G3" s="29" t="s">
        <v>69</v>
      </c>
    </row>
    <row r="4" spans="1:7" ht="16.5">
      <c r="A4" s="29" t="s">
        <v>1</v>
      </c>
      <c r="B4" s="30">
        <v>0.29750359999999998</v>
      </c>
      <c r="C4" s="30">
        <v>0.1353</v>
      </c>
      <c r="D4" s="30"/>
      <c r="E4" s="30"/>
      <c r="F4" s="30"/>
      <c r="G4" s="30"/>
    </row>
    <row r="5" spans="1:7" ht="16.5">
      <c r="A5" s="29" t="s">
        <v>2</v>
      </c>
      <c r="B5" s="30">
        <v>0.30210360000000003</v>
      </c>
      <c r="C5" s="30">
        <v>0.14449999999999999</v>
      </c>
      <c r="D5" s="30"/>
      <c r="E5" s="30"/>
      <c r="F5" s="30"/>
      <c r="G5" s="30"/>
    </row>
    <row r="6" spans="1:7" ht="16.5">
      <c r="A6" s="29" t="s">
        <v>3</v>
      </c>
      <c r="B6" s="30">
        <v>0.30710359999999998</v>
      </c>
      <c r="C6" s="30">
        <v>0.14449999999999999</v>
      </c>
      <c r="D6" s="30"/>
      <c r="E6" s="30"/>
      <c r="F6" s="30"/>
      <c r="G6" s="30"/>
    </row>
    <row r="7" spans="1:7" ht="16.5">
      <c r="A7" s="29" t="s">
        <v>4</v>
      </c>
      <c r="B7" s="30">
        <v>0.41410360000000002</v>
      </c>
      <c r="C7" s="30">
        <v>0.1515</v>
      </c>
      <c r="D7" s="30"/>
      <c r="E7" s="30"/>
      <c r="F7" s="30"/>
      <c r="G7" s="30"/>
    </row>
    <row r="8" spans="1:7" ht="16.5">
      <c r="A8" s="29" t="s">
        <v>5</v>
      </c>
      <c r="B8" s="30">
        <v>0.42410360000000003</v>
      </c>
      <c r="C8" s="30">
        <v>0.1515</v>
      </c>
      <c r="D8" s="30"/>
      <c r="E8" s="30"/>
      <c r="F8" s="30"/>
      <c r="G8" s="30"/>
    </row>
    <row r="9" spans="1:7" ht="16.5">
      <c r="A9" s="29" t="s">
        <v>6</v>
      </c>
      <c r="B9" s="30">
        <v>0.48310360000000002</v>
      </c>
      <c r="C9" s="30">
        <v>0.2465</v>
      </c>
      <c r="D9" s="30"/>
      <c r="E9" s="30"/>
      <c r="F9" s="30"/>
      <c r="G9" s="30"/>
    </row>
    <row r="10" spans="1:7" ht="16.5">
      <c r="A10" s="29" t="s">
        <v>26</v>
      </c>
      <c r="B10" s="30">
        <v>0.48310360000000002</v>
      </c>
      <c r="C10" s="30">
        <v>0.2465</v>
      </c>
      <c r="D10" s="30"/>
      <c r="E10" s="30"/>
      <c r="F10" s="30">
        <v>0.38</v>
      </c>
      <c r="G10" s="30">
        <v>0.2</v>
      </c>
    </row>
    <row r="11" spans="1:7" ht="16.5">
      <c r="A11" s="29" t="s">
        <v>27</v>
      </c>
      <c r="B11" s="30"/>
      <c r="C11" s="30"/>
      <c r="D11" s="30">
        <v>0.48876889800000001</v>
      </c>
      <c r="E11" s="30">
        <v>0.55966666700000001</v>
      </c>
      <c r="F11" s="30">
        <v>0.39</v>
      </c>
      <c r="G11" s="30">
        <v>0.51</v>
      </c>
    </row>
    <row r="12" spans="1:7" ht="16.5">
      <c r="A12" s="29" t="s">
        <v>28</v>
      </c>
      <c r="B12" s="30"/>
      <c r="C12" s="30"/>
      <c r="D12" s="30">
        <v>0.494458905</v>
      </c>
      <c r="E12" s="30">
        <v>0.56583333300000005</v>
      </c>
      <c r="F12" s="30">
        <v>0.4</v>
      </c>
      <c r="G12" s="30">
        <v>0.51</v>
      </c>
    </row>
    <row r="13" spans="1:7" ht="16.5">
      <c r="A13" s="29" t="s">
        <v>29</v>
      </c>
      <c r="B13" s="30"/>
      <c r="C13" s="30"/>
      <c r="D13" s="30">
        <v>0.50017101600000002</v>
      </c>
      <c r="E13" s="30">
        <v>0.57199999999999995</v>
      </c>
      <c r="F13" s="30">
        <v>0.41</v>
      </c>
      <c r="G13" s="30">
        <v>0.51</v>
      </c>
    </row>
    <row r="14" spans="1:7" ht="16.5">
      <c r="A14" s="29" t="s">
        <v>30</v>
      </c>
      <c r="B14" s="30"/>
      <c r="C14" s="30"/>
      <c r="D14" s="30">
        <v>0.50590312199999998</v>
      </c>
      <c r="E14" s="30">
        <v>0.57816666699999997</v>
      </c>
      <c r="F14" s="30">
        <v>0.42</v>
      </c>
      <c r="G14" s="30">
        <v>0.52</v>
      </c>
    </row>
    <row r="15" spans="1:7" ht="16.5">
      <c r="A15" s="29" t="s">
        <v>31</v>
      </c>
      <c r="B15" s="30"/>
      <c r="C15" s="30"/>
      <c r="D15" s="30">
        <v>0.51165348300000002</v>
      </c>
      <c r="E15" s="30">
        <v>0.58433333300000001</v>
      </c>
      <c r="F15" s="30">
        <v>0.43</v>
      </c>
      <c r="G15" s="30">
        <v>0.52</v>
      </c>
    </row>
    <row r="16" spans="1:7" ht="16.5">
      <c r="A16" s="29" t="s">
        <v>32</v>
      </c>
      <c r="B16" s="30"/>
      <c r="C16" s="30"/>
      <c r="D16" s="30">
        <v>0.51742063500000002</v>
      </c>
      <c r="E16" s="30">
        <v>0.59050000000000002</v>
      </c>
      <c r="F16" s="30">
        <v>0.45</v>
      </c>
      <c r="G16" s="30">
        <v>0.53</v>
      </c>
    </row>
    <row r="17" spans="1:7" ht="16.5">
      <c r="A17" s="29" t="s">
        <v>33</v>
      </c>
      <c r="B17" s="30"/>
      <c r="C17" s="30"/>
      <c r="D17" s="30">
        <v>0.52320333500000005</v>
      </c>
      <c r="E17" s="30">
        <v>0.59666666700000004</v>
      </c>
      <c r="F17" s="30">
        <v>0.46</v>
      </c>
      <c r="G17" s="30">
        <v>0.53</v>
      </c>
    </row>
    <row r="18" spans="1:7" ht="16.5">
      <c r="A18" s="29" t="s">
        <v>34</v>
      </c>
      <c r="B18" s="30"/>
      <c r="C18" s="30"/>
      <c r="D18" s="30">
        <v>0.52900050899999995</v>
      </c>
      <c r="E18" s="30">
        <v>0.60283333299999997</v>
      </c>
      <c r="F18" s="30">
        <v>0.47</v>
      </c>
      <c r="G18" s="30">
        <v>0.53</v>
      </c>
    </row>
    <row r="19" spans="1:7" ht="16.5">
      <c r="A19" s="29" t="s">
        <v>35</v>
      </c>
      <c r="B19" s="23"/>
      <c r="C19" s="23"/>
      <c r="D19" s="30">
        <v>0.53481122199999998</v>
      </c>
      <c r="E19" s="30">
        <v>0.60899999999999999</v>
      </c>
      <c r="F19" s="23">
        <v>0.48</v>
      </c>
      <c r="G19" s="23">
        <v>0.54</v>
      </c>
    </row>
    <row r="20" spans="1:7" ht="16.5">
      <c r="A20" s="29" t="s">
        <v>60</v>
      </c>
      <c r="D20" s="22">
        <v>0.54</v>
      </c>
      <c r="E20" s="22">
        <v>0.62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2"/>
  <sheetViews>
    <sheetView zoomScaleNormal="100" workbookViewId="0">
      <selection activeCell="G11" sqref="G11"/>
    </sheetView>
  </sheetViews>
  <sheetFormatPr defaultRowHeight="14.25"/>
  <sheetData>
    <row r="1" spans="1:11" ht="15">
      <c r="A1" s="1" t="s">
        <v>71</v>
      </c>
    </row>
    <row r="3" spans="1:11">
      <c r="A3" t="s">
        <v>23</v>
      </c>
      <c r="B3" t="s">
        <v>36</v>
      </c>
      <c r="C3" t="s">
        <v>37</v>
      </c>
      <c r="D3" t="s">
        <v>38</v>
      </c>
      <c r="E3" t="s">
        <v>39</v>
      </c>
    </row>
    <row r="4" spans="1:11">
      <c r="A4" t="s">
        <v>1</v>
      </c>
      <c r="B4" s="6">
        <v>289.10000000000002</v>
      </c>
      <c r="C4" s="6"/>
      <c r="D4" s="6"/>
      <c r="E4" s="6"/>
      <c r="F4" s="6"/>
    </row>
    <row r="5" spans="1:11">
      <c r="A5" t="s">
        <v>2</v>
      </c>
      <c r="B5" s="6">
        <v>288.13</v>
      </c>
      <c r="C5" s="6"/>
      <c r="D5" s="6"/>
      <c r="E5" s="6"/>
      <c r="F5" s="6"/>
    </row>
    <row r="6" spans="1:11">
      <c r="A6" t="s">
        <v>3</v>
      </c>
      <c r="B6" s="6">
        <v>286.57</v>
      </c>
      <c r="C6" s="6"/>
      <c r="D6" s="6"/>
      <c r="E6" s="6"/>
      <c r="F6" s="6"/>
    </row>
    <row r="7" spans="1:11">
      <c r="A7" t="s">
        <v>4</v>
      </c>
      <c r="B7" s="6">
        <v>272.12</v>
      </c>
      <c r="C7" s="6"/>
      <c r="D7" s="6"/>
      <c r="E7" s="6"/>
      <c r="F7" s="6"/>
    </row>
    <row r="8" spans="1:11">
      <c r="A8" t="s">
        <v>5</v>
      </c>
      <c r="B8" s="6">
        <v>285.79000000000002</v>
      </c>
      <c r="C8" s="6"/>
      <c r="D8" s="6"/>
      <c r="E8" s="6"/>
      <c r="F8" s="6"/>
    </row>
    <row r="9" spans="1:11">
      <c r="A9" t="s">
        <v>6</v>
      </c>
      <c r="B9" s="6">
        <v>284.82</v>
      </c>
      <c r="C9" s="6"/>
      <c r="D9" s="6"/>
      <c r="E9" s="6"/>
      <c r="F9" s="6"/>
    </row>
    <row r="10" spans="1:11">
      <c r="A10" t="s">
        <v>26</v>
      </c>
      <c r="B10" s="6">
        <v>286.68</v>
      </c>
      <c r="C10" s="6"/>
      <c r="D10" s="6"/>
      <c r="E10" s="6"/>
      <c r="F10" s="6"/>
    </row>
    <row r="11" spans="1:11">
      <c r="A11" t="s">
        <v>27</v>
      </c>
      <c r="B11" s="6"/>
      <c r="C11" s="23">
        <v>296.93214450939598</v>
      </c>
      <c r="D11" s="23">
        <v>286.29340343480698</v>
      </c>
      <c r="E11" s="23">
        <v>278.18161758067799</v>
      </c>
      <c r="F11" s="6"/>
      <c r="I11" s="7"/>
      <c r="J11" s="7"/>
      <c r="K11" s="7"/>
    </row>
    <row r="12" spans="1:11">
      <c r="A12" t="s">
        <v>28</v>
      </c>
      <c r="B12" s="6"/>
      <c r="C12" s="23">
        <v>296.60317904469503</v>
      </c>
      <c r="D12" s="23">
        <v>285.44807512031599</v>
      </c>
      <c r="E12" s="23">
        <v>277.42220538281998</v>
      </c>
      <c r="F12" s="6"/>
    </row>
    <row r="13" spans="1:11">
      <c r="A13" t="s">
        <v>29</v>
      </c>
      <c r="B13" s="6"/>
      <c r="C13" s="23">
        <v>301.170521492864</v>
      </c>
      <c r="D13" s="23">
        <v>289.817575267763</v>
      </c>
      <c r="E13" s="23">
        <v>282.02344025967398</v>
      </c>
      <c r="F13" s="6"/>
    </row>
    <row r="14" spans="1:11">
      <c r="A14" t="s">
        <v>30</v>
      </c>
      <c r="B14" s="6"/>
      <c r="C14" s="23">
        <v>301.10574285764</v>
      </c>
      <c r="D14" s="23">
        <v>290.33883283347302</v>
      </c>
      <c r="E14" s="23">
        <v>282.58483584150798</v>
      </c>
      <c r="F14" s="6"/>
    </row>
    <row r="15" spans="1:11">
      <c r="A15" t="s">
        <v>31</v>
      </c>
      <c r="B15" s="6"/>
      <c r="C15" s="23">
        <v>302.13675584014902</v>
      </c>
      <c r="D15" s="23">
        <v>291.472675497056</v>
      </c>
      <c r="E15" s="23">
        <v>283.956954656574</v>
      </c>
      <c r="F15" s="6"/>
    </row>
    <row r="16" spans="1:11">
      <c r="A16" t="s">
        <v>32</v>
      </c>
      <c r="B16" s="6"/>
      <c r="C16" s="23">
        <v>303.70519650611902</v>
      </c>
      <c r="D16" s="23">
        <v>292.63938140796398</v>
      </c>
      <c r="E16" s="23">
        <v>284.57855196262199</v>
      </c>
      <c r="F16" s="6"/>
    </row>
    <row r="17" spans="1:10">
      <c r="A17" t="s">
        <v>33</v>
      </c>
      <c r="B17" s="6"/>
      <c r="C17" s="23">
        <v>304.17413361058698</v>
      </c>
      <c r="D17" s="23">
        <v>293.16479875989</v>
      </c>
      <c r="E17" s="23">
        <v>284.82030504552802</v>
      </c>
      <c r="F17" s="6"/>
    </row>
    <row r="18" spans="1:10">
      <c r="A18" t="s">
        <v>34</v>
      </c>
      <c r="B18" s="6"/>
      <c r="C18" s="23">
        <v>304.819404090521</v>
      </c>
      <c r="D18" s="23">
        <v>294.446611533078</v>
      </c>
      <c r="E18" s="23">
        <v>286.09974973398403</v>
      </c>
      <c r="F18" s="6"/>
    </row>
    <row r="19" spans="1:10">
      <c r="A19" t="s">
        <v>35</v>
      </c>
      <c r="B19" s="6"/>
      <c r="C19" s="23">
        <v>305.64895623061301</v>
      </c>
      <c r="D19" s="23">
        <v>295.42393451817497</v>
      </c>
      <c r="E19" s="23">
        <v>287.36835997927602</v>
      </c>
      <c r="F19" s="6"/>
      <c r="J19" s="6"/>
    </row>
    <row r="20" spans="1:10">
      <c r="A20" t="s">
        <v>60</v>
      </c>
      <c r="B20" s="6"/>
      <c r="C20" s="23">
        <v>307.49003157436601</v>
      </c>
      <c r="D20" s="23">
        <v>296.92355772182998</v>
      </c>
      <c r="E20" s="23">
        <v>289.22142977956997</v>
      </c>
      <c r="F20" s="6"/>
    </row>
    <row r="21" spans="1:10">
      <c r="B21" s="6"/>
      <c r="E21" s="6"/>
      <c r="F21" s="6"/>
    </row>
    <row r="25" spans="1:10">
      <c r="C25" s="16"/>
      <c r="D25" s="16"/>
      <c r="E25" s="16"/>
    </row>
    <row r="26" spans="1:10">
      <c r="C26" s="16"/>
      <c r="D26" s="16"/>
      <c r="E26" s="16"/>
      <c r="F26" s="16"/>
      <c r="G26" s="6"/>
      <c r="H26" s="6"/>
      <c r="I26" s="6"/>
      <c r="J26" s="6"/>
    </row>
    <row r="27" spans="1:10">
      <c r="C27" s="16"/>
      <c r="D27" s="16"/>
      <c r="E27" s="16"/>
      <c r="F27" s="16"/>
      <c r="G27" s="6"/>
      <c r="H27" s="6"/>
      <c r="I27" s="6"/>
      <c r="J27" s="6"/>
    </row>
    <row r="28" spans="1:10">
      <c r="C28" s="16"/>
      <c r="D28" s="16"/>
      <c r="E28" s="16"/>
      <c r="F28" s="16"/>
      <c r="G28" s="6"/>
      <c r="H28" s="6"/>
      <c r="I28" s="6"/>
      <c r="J28" s="6"/>
    </row>
    <row r="29" spans="1:10">
      <c r="C29" s="16"/>
      <c r="D29" s="16"/>
      <c r="E29" s="16"/>
      <c r="F29" s="16"/>
      <c r="G29" s="6"/>
      <c r="H29" s="6"/>
      <c r="I29" s="6"/>
      <c r="J29" s="6"/>
    </row>
    <row r="30" spans="1:10">
      <c r="C30" s="16"/>
      <c r="D30" s="16"/>
      <c r="E30" s="16"/>
      <c r="F30" s="16"/>
      <c r="G30" s="6"/>
      <c r="H30" s="6"/>
      <c r="I30" s="6"/>
      <c r="J30" s="6"/>
    </row>
    <row r="31" spans="1:10">
      <c r="C31" s="16"/>
      <c r="D31" s="16"/>
      <c r="E31" s="16"/>
      <c r="F31" s="16"/>
      <c r="G31" s="6"/>
      <c r="H31" s="6"/>
      <c r="I31" s="6"/>
      <c r="J31" s="6"/>
    </row>
    <row r="32" spans="1:10">
      <c r="C32" s="16"/>
      <c r="D32" s="16"/>
      <c r="E32" s="16"/>
      <c r="F32" s="16"/>
      <c r="G32" s="6"/>
      <c r="H32" s="6"/>
      <c r="I32" s="6"/>
      <c r="J32" s="6"/>
    </row>
    <row r="33" spans="3:10">
      <c r="C33" s="16"/>
      <c r="D33" s="16"/>
      <c r="E33" s="16"/>
      <c r="F33" s="16"/>
      <c r="G33" s="6"/>
      <c r="H33" s="6"/>
      <c r="I33" s="6"/>
      <c r="J33" s="6"/>
    </row>
    <row r="34" spans="3:10">
      <c r="C34" s="16"/>
      <c r="D34" s="16"/>
      <c r="E34" s="16"/>
      <c r="F34" s="16"/>
      <c r="G34" s="6"/>
      <c r="H34" s="6"/>
      <c r="I34" s="6"/>
      <c r="J34" s="6"/>
    </row>
    <row r="35" spans="3:10">
      <c r="C35" s="16"/>
      <c r="D35" s="16"/>
      <c r="E35" s="16"/>
      <c r="F35" s="16"/>
      <c r="G35" s="6"/>
      <c r="H35" s="6"/>
      <c r="I35" s="6"/>
      <c r="J35" s="6"/>
    </row>
    <row r="36" spans="3:10">
      <c r="C36" s="16"/>
      <c r="D36" s="16"/>
      <c r="E36" s="16"/>
      <c r="F36" s="16"/>
      <c r="G36" s="6"/>
      <c r="H36" s="6"/>
      <c r="I36" s="6"/>
      <c r="J36" s="6"/>
    </row>
    <row r="37" spans="3:10">
      <c r="C37" s="16"/>
      <c r="D37" s="16"/>
      <c r="E37" s="16"/>
      <c r="F37" s="16"/>
      <c r="G37" s="6"/>
      <c r="H37" s="6"/>
      <c r="I37" s="6"/>
      <c r="J37" s="6"/>
    </row>
    <row r="38" spans="3:10">
      <c r="C38" s="16"/>
      <c r="D38" s="16"/>
      <c r="E38" s="16"/>
      <c r="F38" s="16"/>
      <c r="G38" s="6"/>
      <c r="H38" s="6"/>
      <c r="I38" s="6"/>
      <c r="J38" s="6"/>
    </row>
    <row r="39" spans="3:10">
      <c r="C39" s="16"/>
      <c r="D39" s="16"/>
      <c r="E39" s="16"/>
      <c r="F39" s="16"/>
      <c r="G39" s="6"/>
      <c r="H39" s="6"/>
      <c r="I39" s="6"/>
      <c r="J39" s="6"/>
    </row>
    <row r="40" spans="3:10">
      <c r="C40" s="16"/>
      <c r="D40" s="16"/>
      <c r="E40" s="16"/>
      <c r="F40" s="16"/>
      <c r="G40" s="6"/>
      <c r="H40" s="6"/>
      <c r="I40" s="6"/>
      <c r="J40" s="6"/>
    </row>
    <row r="41" spans="3:10">
      <c r="C41" s="16"/>
      <c r="D41" s="16"/>
      <c r="E41" s="16"/>
      <c r="F41" s="16"/>
      <c r="G41" s="6"/>
      <c r="H41" s="6"/>
      <c r="I41" s="6"/>
      <c r="J41" s="6"/>
    </row>
    <row r="42" spans="3:10">
      <c r="F42" s="16"/>
      <c r="G42" s="6"/>
      <c r="H42" s="6"/>
      <c r="I42" s="6"/>
      <c r="J4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1"/>
  <sheetViews>
    <sheetView zoomScaleNormal="100" workbookViewId="0">
      <selection activeCell="I17" sqref="I17"/>
    </sheetView>
  </sheetViews>
  <sheetFormatPr defaultRowHeight="14.25"/>
  <sheetData>
    <row r="1" spans="1:11" ht="15">
      <c r="A1" s="1" t="s">
        <v>72</v>
      </c>
    </row>
    <row r="2" spans="1:11" ht="15">
      <c r="A2" s="1"/>
    </row>
    <row r="3" spans="1:11">
      <c r="A3" t="s">
        <v>23</v>
      </c>
      <c r="B3" t="s">
        <v>36</v>
      </c>
      <c r="C3" t="s">
        <v>37</v>
      </c>
      <c r="D3" t="s">
        <v>38</v>
      </c>
      <c r="E3" t="s">
        <v>39</v>
      </c>
    </row>
    <row r="4" spans="1:11">
      <c r="A4" t="s">
        <v>1</v>
      </c>
      <c r="B4" s="6">
        <v>107.75</v>
      </c>
      <c r="C4" s="6"/>
      <c r="D4" s="6"/>
      <c r="E4" s="6"/>
      <c r="F4" s="6"/>
    </row>
    <row r="5" spans="1:11">
      <c r="A5" t="s">
        <v>2</v>
      </c>
      <c r="B5" s="6">
        <v>97.51</v>
      </c>
      <c r="C5" s="6"/>
      <c r="D5" s="6"/>
      <c r="E5" s="6"/>
      <c r="F5" s="6"/>
    </row>
    <row r="6" spans="1:11">
      <c r="A6" t="s">
        <v>3</v>
      </c>
      <c r="B6" s="6">
        <v>94.05</v>
      </c>
      <c r="C6" s="6"/>
      <c r="D6" s="6"/>
      <c r="E6" s="6"/>
      <c r="F6" s="6"/>
    </row>
    <row r="7" spans="1:11">
      <c r="A7" t="s">
        <v>4</v>
      </c>
      <c r="B7" s="6">
        <v>67.569999999999993</v>
      </c>
      <c r="C7" s="6"/>
      <c r="D7" s="6"/>
      <c r="E7" s="6"/>
      <c r="F7" s="6"/>
    </row>
    <row r="8" spans="1:11">
      <c r="A8" t="s">
        <v>5</v>
      </c>
      <c r="B8" s="6">
        <v>82.53</v>
      </c>
      <c r="C8" s="6"/>
      <c r="D8" s="6"/>
      <c r="E8" s="6"/>
      <c r="F8" s="6"/>
    </row>
    <row r="9" spans="1:11">
      <c r="A9" t="s">
        <v>6</v>
      </c>
      <c r="B9" s="6">
        <v>76.12</v>
      </c>
      <c r="C9" s="6"/>
      <c r="D9" s="6"/>
      <c r="E9" s="6"/>
      <c r="F9" s="6"/>
    </row>
    <row r="10" spans="1:11">
      <c r="A10" t="s">
        <v>26</v>
      </c>
      <c r="B10" s="22">
        <v>65.680000000000007</v>
      </c>
      <c r="C10" s="6"/>
      <c r="D10" s="6"/>
      <c r="E10" s="6"/>
      <c r="F10" s="6"/>
    </row>
    <row r="11" spans="1:11">
      <c r="A11" t="s">
        <v>27</v>
      </c>
      <c r="B11" s="6"/>
      <c r="C11" s="23">
        <v>80.736813752910294</v>
      </c>
      <c r="D11" s="23">
        <v>70.412590492663597</v>
      </c>
      <c r="E11" s="23">
        <v>59.9965784259957</v>
      </c>
      <c r="F11" s="6"/>
      <c r="I11" s="7"/>
      <c r="J11" s="7"/>
      <c r="K11" s="7"/>
    </row>
    <row r="12" spans="1:11">
      <c r="A12" t="s">
        <v>28</v>
      </c>
      <c r="B12" s="6"/>
      <c r="C12" s="23">
        <v>82.960559504736395</v>
      </c>
      <c r="D12" s="23">
        <v>73.763787292827203</v>
      </c>
      <c r="E12" s="23">
        <v>61.279852710868703</v>
      </c>
      <c r="F12" s="6"/>
    </row>
    <row r="13" spans="1:11">
      <c r="A13" t="s">
        <v>29</v>
      </c>
      <c r="B13" s="6"/>
      <c r="C13" s="23">
        <v>82.809927530923304</v>
      </c>
      <c r="D13" s="23">
        <v>73.202857893614194</v>
      </c>
      <c r="E13" s="23">
        <v>62.872487406285501</v>
      </c>
      <c r="F13" s="6"/>
    </row>
    <row r="14" spans="1:11">
      <c r="A14" t="s">
        <v>30</v>
      </c>
      <c r="B14" s="6"/>
      <c r="C14" s="23">
        <v>81.209634803235502</v>
      </c>
      <c r="D14" s="23">
        <v>70.762606356761495</v>
      </c>
      <c r="E14" s="23">
        <v>59.459001090496997</v>
      </c>
      <c r="F14" s="6"/>
    </row>
    <row r="15" spans="1:11">
      <c r="A15" t="s">
        <v>31</v>
      </c>
      <c r="B15" s="6"/>
      <c r="C15" s="23">
        <v>74.694163437083702</v>
      </c>
      <c r="D15" s="23">
        <v>65.3755900160333</v>
      </c>
      <c r="E15" s="23">
        <v>55.237942893824602</v>
      </c>
      <c r="F15" s="6"/>
    </row>
    <row r="16" spans="1:11">
      <c r="A16" t="s">
        <v>32</v>
      </c>
      <c r="B16" s="6"/>
      <c r="C16" s="23">
        <v>75.467777569277004</v>
      </c>
      <c r="D16" s="23">
        <v>64.228459125807106</v>
      </c>
      <c r="E16" s="23">
        <v>52.316817355305098</v>
      </c>
      <c r="F16" s="6"/>
    </row>
    <row r="17" spans="1:6">
      <c r="A17" t="s">
        <v>33</v>
      </c>
      <c r="B17" s="6"/>
      <c r="C17" s="23">
        <v>75.955476980421594</v>
      </c>
      <c r="D17" s="23">
        <v>64.904576832384393</v>
      </c>
      <c r="E17" s="23">
        <v>52.6415383860856</v>
      </c>
      <c r="F17" s="6"/>
    </row>
    <row r="18" spans="1:6">
      <c r="A18" t="s">
        <v>34</v>
      </c>
      <c r="B18" s="6"/>
      <c r="C18" s="23">
        <v>75.812688946624306</v>
      </c>
      <c r="D18" s="23">
        <v>65.579808182217604</v>
      </c>
      <c r="E18" s="23">
        <v>52.398767034273099</v>
      </c>
      <c r="F18" s="6"/>
    </row>
    <row r="19" spans="1:6">
      <c r="A19" t="s">
        <v>35</v>
      </c>
      <c r="B19" s="6"/>
      <c r="C19" s="23">
        <v>75.136127058905601</v>
      </c>
      <c r="D19" s="23">
        <v>64.632464312781494</v>
      </c>
      <c r="E19" s="23">
        <v>53.627563546993599</v>
      </c>
      <c r="F19" s="6"/>
    </row>
    <row r="20" spans="1:6">
      <c r="A20" t="s">
        <v>60</v>
      </c>
      <c r="B20" s="6"/>
      <c r="C20" s="23">
        <v>71.527772979369601</v>
      </c>
      <c r="D20" s="23">
        <v>61.528540469453098</v>
      </c>
      <c r="E20" s="23">
        <v>51.052141506026999</v>
      </c>
      <c r="F20" s="6"/>
    </row>
    <row r="21" spans="1:6">
      <c r="B21" s="6"/>
      <c r="E21" s="6"/>
      <c r="F21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9"/>
  <sheetViews>
    <sheetView topLeftCell="A10" zoomScale="80" zoomScaleNormal="80" workbookViewId="0"/>
  </sheetViews>
  <sheetFormatPr defaultRowHeight="14.25"/>
  <cols>
    <col min="1" max="2" width="15.625" customWidth="1"/>
    <col min="3" max="3" width="33.625" bestFit="1" customWidth="1"/>
    <col min="4" max="4" width="32.625" bestFit="1" customWidth="1"/>
    <col min="5" max="5" width="30.625" bestFit="1" customWidth="1"/>
    <col min="6" max="6" width="28.625" customWidth="1"/>
    <col min="7" max="7" width="5.5" customWidth="1"/>
    <col min="8" max="11" width="26.375" customWidth="1"/>
    <col min="12" max="12" width="24.375" customWidth="1"/>
  </cols>
  <sheetData>
    <row r="1" spans="1:6" ht="15">
      <c r="A1" s="1" t="s">
        <v>73</v>
      </c>
    </row>
    <row r="2" spans="1:6" ht="15">
      <c r="A2" s="1"/>
    </row>
    <row r="3" spans="1:6">
      <c r="A3" t="s">
        <v>23</v>
      </c>
      <c r="B3" t="s">
        <v>40</v>
      </c>
      <c r="C3" t="s">
        <v>41</v>
      </c>
      <c r="D3" t="s">
        <v>45</v>
      </c>
      <c r="E3" t="s">
        <v>42</v>
      </c>
      <c r="F3" t="s">
        <v>46</v>
      </c>
    </row>
    <row r="4" spans="1:6">
      <c r="A4" s="2" t="s">
        <v>26</v>
      </c>
      <c r="B4" s="3">
        <v>0</v>
      </c>
      <c r="C4" s="22">
        <v>163.44</v>
      </c>
      <c r="D4" s="22">
        <v>106.28</v>
      </c>
      <c r="E4" s="22">
        <v>163.44</v>
      </c>
      <c r="F4" s="22">
        <v>106.28</v>
      </c>
    </row>
    <row r="5" spans="1:6">
      <c r="A5" s="2" t="s">
        <v>26</v>
      </c>
      <c r="B5" s="3">
        <v>2.0833333333333332E-2</v>
      </c>
      <c r="C5" s="22">
        <v>160.06</v>
      </c>
      <c r="D5" s="22">
        <v>103.56</v>
      </c>
      <c r="E5" s="22">
        <v>160.06</v>
      </c>
      <c r="F5" s="22">
        <v>103.56</v>
      </c>
    </row>
    <row r="6" spans="1:6">
      <c r="A6" s="2" t="s">
        <v>26</v>
      </c>
      <c r="B6" s="3">
        <v>4.1666666666666664E-2</v>
      </c>
      <c r="C6" s="22">
        <v>156.33000000000001</v>
      </c>
      <c r="D6" s="22">
        <v>102.41</v>
      </c>
      <c r="E6" s="22">
        <v>156.33000000000001</v>
      </c>
      <c r="F6" s="22">
        <v>102.41</v>
      </c>
    </row>
    <row r="7" spans="1:6">
      <c r="A7" s="2" t="s">
        <v>26</v>
      </c>
      <c r="B7" s="3">
        <v>6.25E-2</v>
      </c>
      <c r="C7" s="22">
        <v>154.36000000000001</v>
      </c>
      <c r="D7" s="22">
        <v>99.72</v>
      </c>
      <c r="E7" s="22">
        <v>154.36000000000001</v>
      </c>
      <c r="F7" s="22">
        <v>99.72</v>
      </c>
    </row>
    <row r="8" spans="1:6">
      <c r="A8" s="2" t="s">
        <v>26</v>
      </c>
      <c r="B8" s="3">
        <v>8.3333333333333329E-2</v>
      </c>
      <c r="C8" s="22">
        <v>151.47999999999999</v>
      </c>
      <c r="D8" s="22">
        <v>97.79</v>
      </c>
      <c r="E8" s="22">
        <v>151.47999999999999</v>
      </c>
      <c r="F8" s="22">
        <v>97.79</v>
      </c>
    </row>
    <row r="9" spans="1:6">
      <c r="A9" s="2" t="s">
        <v>26</v>
      </c>
      <c r="B9" s="3">
        <v>0.10416666666666667</v>
      </c>
      <c r="C9" s="22">
        <v>149.74</v>
      </c>
      <c r="D9" s="22">
        <v>96.09</v>
      </c>
      <c r="E9" s="22">
        <v>149.74</v>
      </c>
      <c r="F9" s="22">
        <v>96.09</v>
      </c>
    </row>
    <row r="10" spans="1:6">
      <c r="A10" s="2" t="s">
        <v>26</v>
      </c>
      <c r="B10" s="3">
        <v>0.125</v>
      </c>
      <c r="C10" s="22">
        <v>146.81</v>
      </c>
      <c r="D10" s="22">
        <v>95.32</v>
      </c>
      <c r="E10" s="22">
        <v>146.81</v>
      </c>
      <c r="F10" s="22">
        <v>95.32</v>
      </c>
    </row>
    <row r="11" spans="1:6">
      <c r="A11" s="2" t="s">
        <v>26</v>
      </c>
      <c r="B11" s="3">
        <v>0.14583333333333334</v>
      </c>
      <c r="C11" s="22">
        <v>146.59</v>
      </c>
      <c r="D11" s="22">
        <v>94.96</v>
      </c>
      <c r="E11" s="22">
        <v>146.59</v>
      </c>
      <c r="F11" s="22">
        <v>94.96</v>
      </c>
    </row>
    <row r="12" spans="1:6">
      <c r="A12" s="2" t="s">
        <v>26</v>
      </c>
      <c r="B12" s="3">
        <v>0.16666666666666666</v>
      </c>
      <c r="C12" s="22">
        <v>146.04</v>
      </c>
      <c r="D12" s="22">
        <v>95.2</v>
      </c>
      <c r="E12" s="22">
        <v>146.04</v>
      </c>
      <c r="F12" s="22">
        <v>95.2</v>
      </c>
    </row>
    <row r="13" spans="1:6">
      <c r="A13" s="2" t="s">
        <v>26</v>
      </c>
      <c r="B13" s="3">
        <v>0.1875</v>
      </c>
      <c r="C13" s="22">
        <v>147.41999999999999</v>
      </c>
      <c r="D13" s="22">
        <v>93.1</v>
      </c>
      <c r="E13" s="22">
        <v>147.41999999999999</v>
      </c>
      <c r="F13" s="22">
        <v>93.1</v>
      </c>
    </row>
    <row r="14" spans="1:6">
      <c r="A14" s="2" t="s">
        <v>26</v>
      </c>
      <c r="B14" s="3">
        <v>0.20833333333333334</v>
      </c>
      <c r="C14" s="23">
        <v>149.78288164149899</v>
      </c>
      <c r="D14" s="23">
        <v>94.48</v>
      </c>
      <c r="E14" s="22">
        <v>149.57</v>
      </c>
      <c r="F14" s="22">
        <v>94.48</v>
      </c>
    </row>
    <row r="15" spans="1:6">
      <c r="A15" s="2" t="s">
        <v>26</v>
      </c>
      <c r="B15" s="3">
        <v>0.22916666666666666</v>
      </c>
      <c r="C15" s="23">
        <v>154.03143199949901</v>
      </c>
      <c r="D15" s="23">
        <v>94.78</v>
      </c>
      <c r="E15" s="22">
        <v>153.41999999999999</v>
      </c>
      <c r="F15" s="22">
        <v>94.78</v>
      </c>
    </row>
    <row r="16" spans="1:6">
      <c r="A16" s="2" t="s">
        <v>26</v>
      </c>
      <c r="B16" s="3">
        <v>0.25</v>
      </c>
      <c r="C16" s="23">
        <v>160.7554661035</v>
      </c>
      <c r="D16" s="23">
        <v>98.408219433750006</v>
      </c>
      <c r="E16" s="22">
        <v>159.55000000000001</v>
      </c>
      <c r="F16" s="22">
        <v>97.87</v>
      </c>
    </row>
    <row r="17" spans="1:6">
      <c r="A17" s="2" t="s">
        <v>26</v>
      </c>
      <c r="B17" s="3">
        <v>0.27083333333333331</v>
      </c>
      <c r="C17" s="23">
        <v>174.92577274375</v>
      </c>
      <c r="D17" s="23">
        <v>103.25169670175001</v>
      </c>
      <c r="E17" s="22">
        <v>171.33</v>
      </c>
      <c r="F17" s="22">
        <v>101.25</v>
      </c>
    </row>
    <row r="18" spans="1:6">
      <c r="A18" s="2" t="s">
        <v>26</v>
      </c>
      <c r="B18" s="3">
        <v>0.29166666666666669</v>
      </c>
      <c r="C18" s="23">
        <v>194.75323302825001</v>
      </c>
      <c r="D18" s="23">
        <v>108.17060237574999</v>
      </c>
      <c r="E18" s="22">
        <v>184.54</v>
      </c>
      <c r="F18" s="22">
        <v>103.45</v>
      </c>
    </row>
    <row r="19" spans="1:6">
      <c r="A19" s="2" t="s">
        <v>26</v>
      </c>
      <c r="B19" s="3">
        <v>0.3125</v>
      </c>
      <c r="C19" s="23">
        <v>211.17294563025001</v>
      </c>
      <c r="D19" s="23">
        <v>115.980921537</v>
      </c>
      <c r="E19" s="22">
        <v>194.75</v>
      </c>
      <c r="F19" s="22">
        <v>102.28</v>
      </c>
    </row>
    <row r="20" spans="1:6">
      <c r="A20" s="2" t="s">
        <v>26</v>
      </c>
      <c r="B20" s="3">
        <v>0.33333333333333331</v>
      </c>
      <c r="C20" s="23">
        <v>218.52371697449999</v>
      </c>
      <c r="D20" s="23">
        <v>122.648179459749</v>
      </c>
      <c r="E20" s="22">
        <v>195.89</v>
      </c>
      <c r="F20" s="22">
        <v>99.59</v>
      </c>
    </row>
    <row r="21" spans="1:6">
      <c r="A21" s="2" t="s">
        <v>26</v>
      </c>
      <c r="B21" s="3">
        <v>0.35416666666666669</v>
      </c>
      <c r="C21" s="23">
        <v>224.08473606499999</v>
      </c>
      <c r="D21" s="23">
        <v>126.140505607249</v>
      </c>
      <c r="E21" s="22">
        <v>194.18</v>
      </c>
      <c r="F21" s="22">
        <v>94.6</v>
      </c>
    </row>
    <row r="22" spans="1:6">
      <c r="A22" s="2" t="s">
        <v>26</v>
      </c>
      <c r="B22" s="3">
        <v>0.375</v>
      </c>
      <c r="C22" s="23">
        <v>226.27055824975</v>
      </c>
      <c r="D22" s="23">
        <v>127.66439079624899</v>
      </c>
      <c r="E22" s="22">
        <v>190.61</v>
      </c>
      <c r="F22" s="22">
        <v>88.77</v>
      </c>
    </row>
    <row r="23" spans="1:6">
      <c r="A23" s="2" t="s">
        <v>26</v>
      </c>
      <c r="B23" s="3">
        <v>0.39583333333333331</v>
      </c>
      <c r="C23" s="23">
        <v>225.6197386195</v>
      </c>
      <c r="D23" s="23">
        <v>125.97090548724999</v>
      </c>
      <c r="E23" s="22">
        <v>184.4</v>
      </c>
      <c r="F23" s="22">
        <v>81.28</v>
      </c>
    </row>
    <row r="24" spans="1:6">
      <c r="A24" s="2" t="s">
        <v>26</v>
      </c>
      <c r="B24" s="3">
        <v>0.41666666666666669</v>
      </c>
      <c r="C24" s="23">
        <v>224.88582028175</v>
      </c>
      <c r="D24" s="23">
        <v>124.79528947750001</v>
      </c>
      <c r="E24" s="22">
        <v>180.43</v>
      </c>
      <c r="F24" s="22">
        <v>75.05</v>
      </c>
    </row>
    <row r="25" spans="1:6">
      <c r="A25" s="2" t="s">
        <v>26</v>
      </c>
      <c r="B25" s="3">
        <v>0.4375</v>
      </c>
      <c r="C25" s="23">
        <v>226.5893130135</v>
      </c>
      <c r="D25" s="23">
        <v>122.03176668299901</v>
      </c>
      <c r="E25" s="22">
        <v>179.72</v>
      </c>
      <c r="F25" s="22">
        <v>67.89</v>
      </c>
    </row>
    <row r="26" spans="1:6">
      <c r="A26" s="2" t="s">
        <v>26</v>
      </c>
      <c r="B26" s="3">
        <v>0.45833333333333331</v>
      </c>
      <c r="C26" s="23">
        <v>231.713270343999</v>
      </c>
      <c r="D26" s="23">
        <v>119.75671659099901</v>
      </c>
      <c r="E26" s="22">
        <v>181.84</v>
      </c>
      <c r="F26" s="22">
        <v>63.08</v>
      </c>
    </row>
    <row r="27" spans="1:6">
      <c r="A27" s="2" t="s">
        <v>26</v>
      </c>
      <c r="B27" s="3">
        <v>0.47916666666666669</v>
      </c>
      <c r="C27" s="23">
        <v>236.767592329</v>
      </c>
      <c r="D27" s="23">
        <v>118.97529042325</v>
      </c>
      <c r="E27" s="22">
        <v>186.05</v>
      </c>
      <c r="F27" s="22">
        <v>60.21</v>
      </c>
    </row>
    <row r="28" spans="1:6">
      <c r="A28" s="2" t="s">
        <v>26</v>
      </c>
      <c r="B28" s="3">
        <v>0.5</v>
      </c>
      <c r="C28" s="23">
        <v>237.41304168350001</v>
      </c>
      <c r="D28" s="23">
        <v>118.93155532025</v>
      </c>
      <c r="E28" s="22">
        <v>185.13</v>
      </c>
      <c r="F28" s="22">
        <v>58.96</v>
      </c>
    </row>
    <row r="29" spans="1:6">
      <c r="A29" s="2" t="s">
        <v>26</v>
      </c>
      <c r="B29" s="3">
        <v>0.52083333333333337</v>
      </c>
      <c r="C29" s="23">
        <v>242.440616070499</v>
      </c>
      <c r="D29" s="23">
        <v>119.27566729749999</v>
      </c>
      <c r="E29" s="22">
        <v>188.08</v>
      </c>
      <c r="F29" s="22">
        <v>59.48</v>
      </c>
    </row>
    <row r="30" spans="1:6">
      <c r="A30" s="2" t="s">
        <v>26</v>
      </c>
      <c r="B30" s="3">
        <v>0.54166666666666663</v>
      </c>
      <c r="C30" s="23">
        <v>244.89396071149901</v>
      </c>
      <c r="D30" s="23">
        <v>118.98030893975</v>
      </c>
      <c r="E30" s="22">
        <v>191.34</v>
      </c>
      <c r="F30" s="22">
        <v>60.69</v>
      </c>
    </row>
    <row r="31" spans="1:6">
      <c r="A31" s="2" t="s">
        <v>26</v>
      </c>
      <c r="B31" s="3">
        <v>0.5625</v>
      </c>
      <c r="C31" s="23">
        <v>244.43244608099999</v>
      </c>
      <c r="D31" s="23">
        <v>120.081816115249</v>
      </c>
      <c r="E31" s="22">
        <v>193.02</v>
      </c>
      <c r="F31" s="22">
        <v>63.93</v>
      </c>
    </row>
    <row r="32" spans="1:6">
      <c r="A32" s="2" t="s">
        <v>26</v>
      </c>
      <c r="B32" s="3">
        <v>0.58333333333333337</v>
      </c>
      <c r="C32" s="23">
        <v>246.72376123249899</v>
      </c>
      <c r="D32" s="23">
        <v>120.68530175775</v>
      </c>
      <c r="E32" s="22">
        <v>198.87</v>
      </c>
      <c r="F32" s="22">
        <v>67.63</v>
      </c>
    </row>
    <row r="33" spans="1:6">
      <c r="A33" s="2" t="s">
        <v>26</v>
      </c>
      <c r="B33" s="3">
        <v>0.60416666666666663</v>
      </c>
      <c r="C33" s="23">
        <v>247.928535281249</v>
      </c>
      <c r="D33" s="23">
        <v>121.493083005749</v>
      </c>
      <c r="E33" s="22">
        <v>204.71</v>
      </c>
      <c r="F33" s="22">
        <v>72.91</v>
      </c>
    </row>
    <row r="34" spans="1:6">
      <c r="A34" s="2" t="s">
        <v>26</v>
      </c>
      <c r="B34" s="3">
        <v>0.625</v>
      </c>
      <c r="C34" s="23">
        <v>251.6801577535</v>
      </c>
      <c r="D34" s="23">
        <v>123.9805962035</v>
      </c>
      <c r="E34" s="22">
        <v>213.39</v>
      </c>
      <c r="F34" s="22">
        <v>80.67</v>
      </c>
    </row>
    <row r="35" spans="1:6">
      <c r="A35" s="2" t="s">
        <v>26</v>
      </c>
      <c r="B35" s="3">
        <v>0.64583333333333337</v>
      </c>
      <c r="C35" s="23">
        <v>258.16612431975</v>
      </c>
      <c r="D35" s="23">
        <v>126.494012955</v>
      </c>
      <c r="E35" s="22">
        <v>225.14</v>
      </c>
      <c r="F35" s="22">
        <v>89.67</v>
      </c>
    </row>
    <row r="36" spans="1:6">
      <c r="A36" s="2" t="s">
        <v>26</v>
      </c>
      <c r="B36" s="3">
        <v>0.66666666666666663</v>
      </c>
      <c r="C36" s="23">
        <v>265.01455093024998</v>
      </c>
      <c r="D36" s="23">
        <v>129.92892426674999</v>
      </c>
      <c r="E36" s="22">
        <v>238.02</v>
      </c>
      <c r="F36" s="22">
        <v>101.07</v>
      </c>
    </row>
    <row r="37" spans="1:6">
      <c r="A37" s="2" t="s">
        <v>26</v>
      </c>
      <c r="B37" s="3">
        <v>0.6875</v>
      </c>
      <c r="C37" s="23">
        <v>262.66823627149898</v>
      </c>
      <c r="D37" s="23">
        <v>135.46303294275</v>
      </c>
      <c r="E37" s="22">
        <v>242.54</v>
      </c>
      <c r="F37" s="22">
        <v>113.74</v>
      </c>
    </row>
    <row r="38" spans="1:6">
      <c r="A38" s="2" t="s">
        <v>26</v>
      </c>
      <c r="B38" s="3">
        <v>0.70833333333333337</v>
      </c>
      <c r="C38" s="23">
        <v>264.76793943500002</v>
      </c>
      <c r="D38" s="23">
        <v>140.78005924474999</v>
      </c>
      <c r="E38" s="22">
        <v>251.63</v>
      </c>
      <c r="F38" s="22">
        <v>126.9</v>
      </c>
    </row>
    <row r="39" spans="1:6">
      <c r="A39" s="2" t="s">
        <v>26</v>
      </c>
      <c r="B39" s="3">
        <v>0.72916666666666663</v>
      </c>
      <c r="C39" s="23">
        <v>263.24931359124997</v>
      </c>
      <c r="D39" s="23">
        <v>143.0655363315</v>
      </c>
      <c r="E39" s="22">
        <v>256.47000000000003</v>
      </c>
      <c r="F39" s="22">
        <v>136.87</v>
      </c>
    </row>
    <row r="40" spans="1:6">
      <c r="A40" s="2" t="s">
        <v>26</v>
      </c>
      <c r="B40" s="3">
        <v>0.75</v>
      </c>
      <c r="C40" s="23">
        <v>256.84426241925001</v>
      </c>
      <c r="D40" s="23">
        <v>144.18788088400001</v>
      </c>
      <c r="E40" s="22">
        <v>255.14</v>
      </c>
      <c r="F40" s="22">
        <v>143.72</v>
      </c>
    </row>
    <row r="41" spans="1:6">
      <c r="A41" s="2" t="s">
        <v>26</v>
      </c>
      <c r="B41" s="3">
        <v>0.77083333333333337</v>
      </c>
      <c r="C41" s="23">
        <v>254.28410707</v>
      </c>
      <c r="D41" s="23">
        <v>146.79</v>
      </c>
      <c r="E41" s="22">
        <v>253.88</v>
      </c>
      <c r="F41" s="22">
        <v>146.79</v>
      </c>
    </row>
    <row r="42" spans="1:6">
      <c r="A42" s="2" t="s">
        <v>26</v>
      </c>
      <c r="B42" s="3">
        <v>0.79166666666666663</v>
      </c>
      <c r="C42" s="23">
        <v>254.51755659</v>
      </c>
      <c r="D42" s="23">
        <v>148.96</v>
      </c>
      <c r="E42" s="22">
        <v>254.35</v>
      </c>
      <c r="F42" s="22">
        <v>148.96</v>
      </c>
    </row>
    <row r="43" spans="1:6">
      <c r="A43" s="2" t="s">
        <v>26</v>
      </c>
      <c r="B43" s="3">
        <v>0.8125</v>
      </c>
      <c r="C43" s="23">
        <v>253.15985627000001</v>
      </c>
      <c r="D43" s="23">
        <v>142.59</v>
      </c>
      <c r="E43" s="22">
        <v>253.15</v>
      </c>
      <c r="F43" s="22">
        <v>142.59</v>
      </c>
    </row>
    <row r="44" spans="1:6">
      <c r="A44" s="2" t="s">
        <v>26</v>
      </c>
      <c r="B44" s="3">
        <v>0.83333333333333337</v>
      </c>
      <c r="C44" s="22">
        <v>247.63</v>
      </c>
      <c r="D44" s="22">
        <v>138.88999999999999</v>
      </c>
      <c r="E44" s="22">
        <v>247.63</v>
      </c>
      <c r="F44" s="22">
        <v>138.88999999999999</v>
      </c>
    </row>
    <row r="45" spans="1:6">
      <c r="A45" s="2" t="s">
        <v>26</v>
      </c>
      <c r="B45" s="3">
        <v>0.85416666666666663</v>
      </c>
      <c r="C45" s="22">
        <v>236.61</v>
      </c>
      <c r="D45" s="22">
        <v>133.01</v>
      </c>
      <c r="E45" s="22">
        <v>236.61</v>
      </c>
      <c r="F45" s="22">
        <v>133.01</v>
      </c>
    </row>
    <row r="46" spans="1:6">
      <c r="A46" s="2" t="s">
        <v>26</v>
      </c>
      <c r="B46" s="3">
        <v>0.875</v>
      </c>
      <c r="C46" s="22">
        <v>226.38</v>
      </c>
      <c r="D46" s="22">
        <v>127.49</v>
      </c>
      <c r="E46" s="22">
        <v>226.38</v>
      </c>
      <c r="F46" s="22">
        <v>127.49</v>
      </c>
    </row>
    <row r="47" spans="1:6">
      <c r="A47" s="2" t="s">
        <v>26</v>
      </c>
      <c r="B47" s="3">
        <v>0.89583333333333337</v>
      </c>
      <c r="C47" s="22">
        <v>214.36</v>
      </c>
      <c r="D47" s="22">
        <v>122.46</v>
      </c>
      <c r="E47" s="22">
        <v>214.36</v>
      </c>
      <c r="F47" s="22">
        <v>122.46</v>
      </c>
    </row>
    <row r="48" spans="1:6">
      <c r="A48" s="2" t="s">
        <v>26</v>
      </c>
      <c r="B48" s="3">
        <v>0.91666666666666663</v>
      </c>
      <c r="C48" s="22">
        <v>202.21</v>
      </c>
      <c r="D48" s="22">
        <v>115.41</v>
      </c>
      <c r="E48" s="22">
        <v>202.21</v>
      </c>
      <c r="F48" s="22">
        <v>115.41</v>
      </c>
    </row>
    <row r="49" spans="1:6">
      <c r="A49" s="2" t="s">
        <v>26</v>
      </c>
      <c r="B49" s="3">
        <v>0.9375</v>
      </c>
      <c r="C49" s="22">
        <v>191.64</v>
      </c>
      <c r="D49" s="22">
        <v>110.4</v>
      </c>
      <c r="E49" s="22">
        <v>191.64</v>
      </c>
      <c r="F49" s="22">
        <v>110.4</v>
      </c>
    </row>
    <row r="50" spans="1:6">
      <c r="A50" s="2" t="s">
        <v>26</v>
      </c>
      <c r="B50" s="3">
        <v>0.95833333333333337</v>
      </c>
      <c r="C50" s="22">
        <v>181.48</v>
      </c>
      <c r="D50" s="22">
        <v>104.96</v>
      </c>
      <c r="E50" s="22">
        <v>181.48</v>
      </c>
      <c r="F50" s="22">
        <v>104.96</v>
      </c>
    </row>
    <row r="51" spans="1:6">
      <c r="A51" s="2" t="s">
        <v>26</v>
      </c>
      <c r="B51" s="3">
        <v>0.97916666666666663</v>
      </c>
      <c r="C51" s="22">
        <v>173.21</v>
      </c>
      <c r="D51" s="22">
        <v>100.72</v>
      </c>
      <c r="E51" s="22">
        <v>173.21</v>
      </c>
      <c r="F51" s="22">
        <v>100.72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9"/>
  <sheetViews>
    <sheetView zoomScale="70" zoomScaleNormal="70" workbookViewId="0">
      <selection activeCell="H22" sqref="H22"/>
    </sheetView>
  </sheetViews>
  <sheetFormatPr defaultColWidth="13.5" defaultRowHeight="14.25"/>
  <cols>
    <col min="3" max="3" width="39" bestFit="1" customWidth="1"/>
    <col min="4" max="4" width="38.5" customWidth="1"/>
    <col min="5" max="5" width="36.125" bestFit="1" customWidth="1"/>
    <col min="6" max="6" width="28.125" bestFit="1" customWidth="1"/>
  </cols>
  <sheetData>
    <row r="1" spans="1:6" ht="15">
      <c r="A1" s="1" t="s">
        <v>74</v>
      </c>
    </row>
    <row r="2" spans="1:6" ht="15">
      <c r="A2" s="1"/>
    </row>
    <row r="3" spans="1:6">
      <c r="A3" t="s">
        <v>23</v>
      </c>
      <c r="B3" t="s">
        <v>40</v>
      </c>
      <c r="C3" t="s">
        <v>43</v>
      </c>
      <c r="D3" t="s">
        <v>45</v>
      </c>
      <c r="E3" t="s">
        <v>44</v>
      </c>
      <c r="F3" t="s">
        <v>46</v>
      </c>
    </row>
    <row r="4" spans="1:6">
      <c r="A4" s="2" t="s">
        <v>26</v>
      </c>
      <c r="B4" s="3">
        <v>0</v>
      </c>
      <c r="C4" s="22">
        <v>3.2</v>
      </c>
      <c r="D4" s="22">
        <v>1.71</v>
      </c>
      <c r="E4" s="22">
        <v>3.2</v>
      </c>
      <c r="F4" s="22">
        <v>1.71</v>
      </c>
    </row>
    <row r="5" spans="1:6">
      <c r="A5" s="2" t="s">
        <v>26</v>
      </c>
      <c r="B5" s="3">
        <v>2.0833333333333332E-2</v>
      </c>
      <c r="C5" s="22">
        <v>3.2</v>
      </c>
      <c r="D5" s="22">
        <v>1.65</v>
      </c>
      <c r="E5" s="22">
        <v>3.2</v>
      </c>
      <c r="F5" s="22">
        <v>1.65</v>
      </c>
    </row>
    <row r="6" spans="1:6">
      <c r="A6" s="2" t="s">
        <v>26</v>
      </c>
      <c r="B6" s="3">
        <v>4.1666666666666664E-2</v>
      </c>
      <c r="C6" s="22">
        <v>2.91</v>
      </c>
      <c r="D6" s="22">
        <v>1.49</v>
      </c>
      <c r="E6" s="22">
        <v>2.91</v>
      </c>
      <c r="F6" s="22">
        <v>1.49</v>
      </c>
    </row>
    <row r="7" spans="1:6">
      <c r="A7" s="2" t="s">
        <v>26</v>
      </c>
      <c r="B7" s="3">
        <v>6.25E-2</v>
      </c>
      <c r="C7" s="22">
        <v>2.83</v>
      </c>
      <c r="D7" s="22">
        <v>1.38</v>
      </c>
      <c r="E7" s="22">
        <v>2.83</v>
      </c>
      <c r="F7" s="22">
        <v>1.38</v>
      </c>
    </row>
    <row r="8" spans="1:6">
      <c r="A8" s="2" t="s">
        <v>26</v>
      </c>
      <c r="B8" s="3">
        <v>8.3333333333333329E-2</v>
      </c>
      <c r="C8" s="22">
        <v>3.04</v>
      </c>
      <c r="D8" s="22">
        <v>1.37</v>
      </c>
      <c r="E8" s="22">
        <v>3.04</v>
      </c>
      <c r="F8" s="22">
        <v>1.37</v>
      </c>
    </row>
    <row r="9" spans="1:6">
      <c r="A9" s="2" t="s">
        <v>26</v>
      </c>
      <c r="B9" s="3">
        <v>0.10416666666666667</v>
      </c>
      <c r="C9" s="22">
        <v>3.01</v>
      </c>
      <c r="D9" s="22">
        <v>1.31</v>
      </c>
      <c r="E9" s="22">
        <v>3.01</v>
      </c>
      <c r="F9" s="22">
        <v>1.31</v>
      </c>
    </row>
    <row r="10" spans="1:6">
      <c r="A10" s="2" t="s">
        <v>26</v>
      </c>
      <c r="B10" s="3">
        <v>0.125</v>
      </c>
      <c r="C10" s="22">
        <v>2.86</v>
      </c>
      <c r="D10" s="22">
        <v>1.37</v>
      </c>
      <c r="E10" s="22">
        <v>2.86</v>
      </c>
      <c r="F10" s="22">
        <v>1.37</v>
      </c>
    </row>
    <row r="11" spans="1:6">
      <c r="A11" s="2" t="s">
        <v>26</v>
      </c>
      <c r="B11" s="3">
        <v>0.14583333333333334</v>
      </c>
      <c r="C11" s="22">
        <v>3</v>
      </c>
      <c r="D11" s="22">
        <v>1.47</v>
      </c>
      <c r="E11" s="22">
        <v>3</v>
      </c>
      <c r="F11" s="22">
        <v>1.47</v>
      </c>
    </row>
    <row r="12" spans="1:6">
      <c r="A12" s="2" t="s">
        <v>26</v>
      </c>
      <c r="B12" s="3">
        <v>0.16666666666666666</v>
      </c>
      <c r="C12" s="22">
        <v>2.93</v>
      </c>
      <c r="D12" s="22">
        <v>1.32</v>
      </c>
      <c r="E12" s="22">
        <v>2.93</v>
      </c>
      <c r="F12" s="22">
        <v>1.32</v>
      </c>
    </row>
    <row r="13" spans="1:6">
      <c r="A13" s="2" t="s">
        <v>26</v>
      </c>
      <c r="B13" s="3">
        <v>0.1875</v>
      </c>
      <c r="C13" s="22">
        <v>2.84</v>
      </c>
      <c r="D13" s="22">
        <v>1.35</v>
      </c>
      <c r="E13" s="22">
        <v>2.84</v>
      </c>
      <c r="F13" s="22">
        <v>1.35</v>
      </c>
    </row>
    <row r="14" spans="1:6">
      <c r="A14" s="2" t="s">
        <v>26</v>
      </c>
      <c r="B14" s="3">
        <v>0.20833333333333334</v>
      </c>
      <c r="C14" s="22">
        <v>2.91</v>
      </c>
      <c r="D14" s="22">
        <v>1.33</v>
      </c>
      <c r="E14" s="22">
        <v>2.91</v>
      </c>
      <c r="F14" s="22">
        <v>1.33</v>
      </c>
    </row>
    <row r="15" spans="1:6">
      <c r="A15" s="2" t="s">
        <v>26</v>
      </c>
      <c r="B15" s="3">
        <v>0.22916666666666666</v>
      </c>
      <c r="C15" s="22">
        <v>3.01</v>
      </c>
      <c r="D15" s="22">
        <v>1.4</v>
      </c>
      <c r="E15" s="22">
        <v>3.01</v>
      </c>
      <c r="F15" s="22">
        <v>1.4</v>
      </c>
    </row>
    <row r="16" spans="1:6">
      <c r="A16" s="2" t="s">
        <v>26</v>
      </c>
      <c r="B16" s="3">
        <v>0.25</v>
      </c>
      <c r="C16" s="22">
        <v>3.33</v>
      </c>
      <c r="D16" s="22">
        <v>1.4568413199999899</v>
      </c>
      <c r="E16" s="22">
        <v>3.33</v>
      </c>
      <c r="F16" s="22">
        <v>1.45</v>
      </c>
    </row>
    <row r="17" spans="1:6">
      <c r="A17" s="2" t="s">
        <v>26</v>
      </c>
      <c r="B17" s="3">
        <v>0.27083333333333331</v>
      </c>
      <c r="C17" s="22">
        <v>3.38</v>
      </c>
      <c r="D17" s="22">
        <v>1.51912943</v>
      </c>
      <c r="E17" s="22">
        <v>3.38</v>
      </c>
      <c r="F17" s="22">
        <v>1.49</v>
      </c>
    </row>
    <row r="18" spans="1:6">
      <c r="A18" s="2" t="s">
        <v>26</v>
      </c>
      <c r="B18" s="3">
        <v>0.29166666666666669</v>
      </c>
      <c r="C18" s="22">
        <v>3.53</v>
      </c>
      <c r="D18" s="22">
        <v>1.6724368999999999</v>
      </c>
      <c r="E18" s="22">
        <v>3.53</v>
      </c>
      <c r="F18" s="22">
        <v>1.61</v>
      </c>
    </row>
    <row r="19" spans="1:6">
      <c r="A19" s="2" t="s">
        <v>26</v>
      </c>
      <c r="B19" s="3">
        <v>0.3125</v>
      </c>
      <c r="C19" s="22">
        <v>3.62</v>
      </c>
      <c r="D19" s="22">
        <v>1.91379046</v>
      </c>
      <c r="E19" s="22">
        <v>3.62</v>
      </c>
      <c r="F19" s="22">
        <v>1.72</v>
      </c>
    </row>
    <row r="20" spans="1:6">
      <c r="A20" s="2" t="s">
        <v>26</v>
      </c>
      <c r="B20" s="3">
        <v>0.33333333333333331</v>
      </c>
      <c r="C20" s="22">
        <v>3.74</v>
      </c>
      <c r="D20" s="22">
        <v>2.0320296799999999</v>
      </c>
      <c r="E20" s="22">
        <v>3.74</v>
      </c>
      <c r="F20" s="22">
        <v>1.7</v>
      </c>
    </row>
    <row r="21" spans="1:6">
      <c r="A21" s="2" t="s">
        <v>26</v>
      </c>
      <c r="B21" s="3">
        <v>0.35416666666666669</v>
      </c>
      <c r="C21" s="22">
        <v>3.82</v>
      </c>
      <c r="D21" s="22">
        <v>2.1243141649999902</v>
      </c>
      <c r="E21" s="22">
        <v>3.82</v>
      </c>
      <c r="F21" s="22">
        <v>1.64</v>
      </c>
    </row>
    <row r="22" spans="1:6">
      <c r="A22" s="2" t="s">
        <v>26</v>
      </c>
      <c r="B22" s="3">
        <v>0.375</v>
      </c>
      <c r="C22" s="22">
        <v>3.93</v>
      </c>
      <c r="D22" s="22">
        <v>2.0445238699999999</v>
      </c>
      <c r="E22" s="22">
        <v>3.93</v>
      </c>
      <c r="F22" s="22">
        <v>1.46</v>
      </c>
    </row>
    <row r="23" spans="1:6">
      <c r="A23" s="2" t="s">
        <v>26</v>
      </c>
      <c r="B23" s="3">
        <v>0.39583333333333331</v>
      </c>
      <c r="C23" s="22">
        <v>3.87</v>
      </c>
      <c r="D23" s="22">
        <v>1.9966441399999899</v>
      </c>
      <c r="E23" s="22">
        <v>3.87</v>
      </c>
      <c r="F23" s="22">
        <v>1.37</v>
      </c>
    </row>
    <row r="24" spans="1:6">
      <c r="A24" s="2" t="s">
        <v>26</v>
      </c>
      <c r="B24" s="3">
        <v>0.41666666666666669</v>
      </c>
      <c r="C24" s="22">
        <v>3.87</v>
      </c>
      <c r="D24" s="22">
        <v>1.91983872</v>
      </c>
      <c r="E24" s="22">
        <v>3.87</v>
      </c>
      <c r="F24" s="22">
        <v>1.2</v>
      </c>
    </row>
    <row r="25" spans="1:6">
      <c r="A25" s="2" t="s">
        <v>26</v>
      </c>
      <c r="B25" s="3">
        <v>0.4375</v>
      </c>
      <c r="C25" s="22">
        <v>3.88</v>
      </c>
      <c r="D25" s="22">
        <v>1.86232848</v>
      </c>
      <c r="E25" s="22">
        <v>3.88</v>
      </c>
      <c r="F25" s="22">
        <v>1.08</v>
      </c>
    </row>
    <row r="26" spans="1:6">
      <c r="A26" s="2" t="s">
        <v>26</v>
      </c>
      <c r="B26" s="3">
        <v>0.45833333333333331</v>
      </c>
      <c r="C26" s="22">
        <v>3.9</v>
      </c>
      <c r="D26" s="22">
        <v>1.7938405500000001</v>
      </c>
      <c r="E26" s="22">
        <v>3.9</v>
      </c>
      <c r="F26" s="22">
        <v>0.96</v>
      </c>
    </row>
    <row r="27" spans="1:6">
      <c r="A27" s="2" t="s">
        <v>26</v>
      </c>
      <c r="B27" s="3">
        <v>0.47916666666666669</v>
      </c>
      <c r="C27" s="22">
        <v>4.04</v>
      </c>
      <c r="D27" s="22">
        <v>1.8698946299999999</v>
      </c>
      <c r="E27" s="22">
        <v>4.04</v>
      </c>
      <c r="F27" s="22">
        <v>0.99</v>
      </c>
    </row>
    <row r="28" spans="1:6">
      <c r="A28" s="2" t="s">
        <v>26</v>
      </c>
      <c r="B28" s="3">
        <v>0.5</v>
      </c>
      <c r="C28" s="22">
        <v>4.01</v>
      </c>
      <c r="D28" s="22">
        <v>2.0560285450000002</v>
      </c>
      <c r="E28" s="22">
        <v>4.01</v>
      </c>
      <c r="F28" s="22">
        <v>0.97</v>
      </c>
    </row>
    <row r="29" spans="1:6">
      <c r="A29" s="2" t="s">
        <v>26</v>
      </c>
      <c r="B29" s="3">
        <v>0.52083333333333337</v>
      </c>
      <c r="C29" s="22">
        <v>4.5028016600000003</v>
      </c>
      <c r="D29" s="22">
        <v>1.8838916349999999</v>
      </c>
      <c r="E29" s="22">
        <v>3.85</v>
      </c>
      <c r="F29" s="22">
        <v>0.91</v>
      </c>
    </row>
    <row r="30" spans="1:6">
      <c r="A30" s="2" t="s">
        <v>26</v>
      </c>
      <c r="B30" s="3">
        <v>0.54166666666666663</v>
      </c>
      <c r="C30" s="22">
        <v>5.0186309549999999</v>
      </c>
      <c r="D30" s="22">
        <v>1.80284094499999</v>
      </c>
      <c r="E30" s="22">
        <v>4.26</v>
      </c>
      <c r="F30" s="22">
        <v>0.92</v>
      </c>
    </row>
    <row r="31" spans="1:6">
      <c r="A31" s="2" t="s">
        <v>26</v>
      </c>
      <c r="B31" s="3">
        <v>0.5625</v>
      </c>
      <c r="C31" s="22">
        <v>5.286757755</v>
      </c>
      <c r="D31" s="22">
        <v>1.97249881999999</v>
      </c>
      <c r="E31" s="22">
        <v>4.67</v>
      </c>
      <c r="F31" s="22">
        <v>1.1299999999999999</v>
      </c>
    </row>
    <row r="32" spans="1:6">
      <c r="A32" s="2" t="s">
        <v>26</v>
      </c>
      <c r="B32" s="3">
        <v>0.58333333333333337</v>
      </c>
      <c r="C32" s="22">
        <v>5.2955078699999998</v>
      </c>
      <c r="D32" s="22">
        <v>2.009347795</v>
      </c>
      <c r="E32" s="22">
        <v>4.63</v>
      </c>
      <c r="F32" s="22">
        <v>1.21</v>
      </c>
    </row>
    <row r="33" spans="1:6">
      <c r="A33" s="2" t="s">
        <v>26</v>
      </c>
      <c r="B33" s="3">
        <v>0.60416666666666663</v>
      </c>
      <c r="C33" s="22">
        <v>5.5472890799999997</v>
      </c>
      <c r="D33" s="22">
        <v>1.9394270950000001</v>
      </c>
      <c r="E33" s="22">
        <v>4.91</v>
      </c>
      <c r="F33" s="22">
        <v>1.21</v>
      </c>
    </row>
    <row r="34" spans="1:6">
      <c r="A34" s="2" t="s">
        <v>26</v>
      </c>
      <c r="B34" s="3">
        <v>0.625</v>
      </c>
      <c r="C34" s="22">
        <v>5.6635060900000003</v>
      </c>
      <c r="D34" s="22">
        <v>2.0400687949999901</v>
      </c>
      <c r="E34" s="22">
        <v>5.01</v>
      </c>
      <c r="F34" s="22">
        <v>1.4</v>
      </c>
    </row>
    <row r="35" spans="1:6">
      <c r="A35" s="2" t="s">
        <v>26</v>
      </c>
      <c r="B35" s="3">
        <v>0.64583333333333337</v>
      </c>
      <c r="C35" s="22">
        <v>5.5463220399999997</v>
      </c>
      <c r="D35" s="22">
        <v>2.1733749299999898</v>
      </c>
      <c r="E35" s="22">
        <v>5.15</v>
      </c>
      <c r="F35" s="22">
        <v>1.65</v>
      </c>
    </row>
    <row r="36" spans="1:6">
      <c r="A36" s="2" t="s">
        <v>26</v>
      </c>
      <c r="B36" s="3">
        <v>0.66666666666666663</v>
      </c>
      <c r="C36" s="22">
        <v>5.5966385149999898</v>
      </c>
      <c r="D36" s="22">
        <v>2.2177110550000001</v>
      </c>
      <c r="E36" s="22">
        <v>5.36</v>
      </c>
      <c r="F36" s="22">
        <v>1.81</v>
      </c>
    </row>
    <row r="37" spans="1:6">
      <c r="A37" s="2" t="s">
        <v>26</v>
      </c>
      <c r="B37" s="3">
        <v>0.6875</v>
      </c>
      <c r="C37" s="22">
        <v>5.102520685</v>
      </c>
      <c r="D37" s="22">
        <v>2.3959973400000001</v>
      </c>
      <c r="E37" s="22">
        <v>4.9800000000000004</v>
      </c>
      <c r="F37" s="22">
        <v>2.1</v>
      </c>
    </row>
    <row r="38" spans="1:6">
      <c r="A38" s="2" t="s">
        <v>26</v>
      </c>
      <c r="B38" s="3">
        <v>0.70833333333333337</v>
      </c>
      <c r="C38" s="22">
        <v>5.2302106249999998</v>
      </c>
      <c r="D38" s="22">
        <v>2.4526800500000001</v>
      </c>
      <c r="E38" s="22">
        <v>5.19</v>
      </c>
      <c r="F38" s="22">
        <v>2.27</v>
      </c>
    </row>
    <row r="39" spans="1:6">
      <c r="A39" s="2" t="s">
        <v>26</v>
      </c>
      <c r="B39" s="3">
        <v>0.72916666666666663</v>
      </c>
      <c r="C39" s="22">
        <v>4.6749523999999996</v>
      </c>
      <c r="D39" s="22">
        <v>2.5580596600000001</v>
      </c>
      <c r="E39" s="22">
        <v>4.6500000000000004</v>
      </c>
      <c r="F39" s="22">
        <v>2.5</v>
      </c>
    </row>
    <row r="40" spans="1:6">
      <c r="A40" s="2" t="s">
        <v>26</v>
      </c>
      <c r="B40" s="3">
        <v>0.75</v>
      </c>
      <c r="C40" s="22">
        <v>4.4144974149999996</v>
      </c>
      <c r="D40" s="22">
        <v>2.6905948999999998</v>
      </c>
      <c r="E40" s="22">
        <v>4.41</v>
      </c>
      <c r="F40" s="22">
        <v>2.69</v>
      </c>
    </row>
    <row r="41" spans="1:6">
      <c r="A41" s="2" t="s">
        <v>26</v>
      </c>
      <c r="B41" s="3">
        <v>0.77083333333333337</v>
      </c>
      <c r="C41" s="22">
        <v>4.3600000000000003</v>
      </c>
      <c r="D41" s="22">
        <v>2.59</v>
      </c>
      <c r="E41" s="22">
        <v>4.3600000000000003</v>
      </c>
      <c r="F41" s="22">
        <v>2.59</v>
      </c>
    </row>
    <row r="42" spans="1:6">
      <c r="A42" s="2" t="s">
        <v>26</v>
      </c>
      <c r="B42" s="3">
        <v>0.79166666666666663</v>
      </c>
      <c r="C42" s="22">
        <v>4.2699999999999996</v>
      </c>
      <c r="D42" s="22">
        <v>2.61</v>
      </c>
      <c r="E42" s="22">
        <v>4.2699999999999996</v>
      </c>
      <c r="F42" s="22">
        <v>2.61</v>
      </c>
    </row>
    <row r="43" spans="1:6">
      <c r="A43" s="2" t="s">
        <v>26</v>
      </c>
      <c r="B43" s="3">
        <v>0.8125</v>
      </c>
      <c r="C43" s="22">
        <v>4.43</v>
      </c>
      <c r="D43" s="22">
        <v>2.44</v>
      </c>
      <c r="E43" s="22">
        <v>4.43</v>
      </c>
      <c r="F43" s="22">
        <v>2.44</v>
      </c>
    </row>
    <row r="44" spans="1:6">
      <c r="A44" s="2" t="s">
        <v>26</v>
      </c>
      <c r="B44" s="3">
        <v>0.83333333333333337</v>
      </c>
      <c r="C44" s="22">
        <v>4.46</v>
      </c>
      <c r="D44" s="22">
        <v>2.52</v>
      </c>
      <c r="E44" s="22">
        <v>4.46</v>
      </c>
      <c r="F44" s="22">
        <v>2.52</v>
      </c>
    </row>
    <row r="45" spans="1:6">
      <c r="A45" s="2" t="s">
        <v>26</v>
      </c>
      <c r="B45" s="3">
        <v>0.85416666666666663</v>
      </c>
      <c r="C45" s="22">
        <v>4.2699999999999996</v>
      </c>
      <c r="D45" s="22">
        <v>2.41</v>
      </c>
      <c r="E45" s="22">
        <v>4.2699999999999996</v>
      </c>
      <c r="F45" s="22">
        <v>2.41</v>
      </c>
    </row>
    <row r="46" spans="1:6">
      <c r="A46" s="2" t="s">
        <v>26</v>
      </c>
      <c r="B46" s="3">
        <v>0.875</v>
      </c>
      <c r="C46" s="22">
        <v>4.1100000000000003</v>
      </c>
      <c r="D46" s="22">
        <v>2.2200000000000002</v>
      </c>
      <c r="E46" s="22">
        <v>4.1100000000000003</v>
      </c>
      <c r="F46" s="22">
        <v>2.2200000000000002</v>
      </c>
    </row>
    <row r="47" spans="1:6">
      <c r="A47" s="2" t="s">
        <v>26</v>
      </c>
      <c r="B47" s="3">
        <v>0.89583333333333337</v>
      </c>
      <c r="C47" s="22">
        <v>3.97</v>
      </c>
      <c r="D47" s="22">
        <v>2.08</v>
      </c>
      <c r="E47" s="22">
        <v>3.97</v>
      </c>
      <c r="F47" s="22">
        <v>2.08</v>
      </c>
    </row>
    <row r="48" spans="1:6">
      <c r="A48" s="2" t="s">
        <v>26</v>
      </c>
      <c r="B48" s="3">
        <v>0.91666666666666663</v>
      </c>
      <c r="C48" s="22">
        <v>3.77</v>
      </c>
      <c r="D48" s="22">
        <v>2.0499999999999998</v>
      </c>
      <c r="E48" s="22">
        <v>3.77</v>
      </c>
      <c r="F48" s="22">
        <v>2.0499999999999998</v>
      </c>
    </row>
    <row r="49" spans="1:6">
      <c r="A49" s="2" t="s">
        <v>26</v>
      </c>
      <c r="B49" s="3">
        <v>0.9375</v>
      </c>
      <c r="C49" s="22">
        <v>3.52</v>
      </c>
      <c r="D49" s="22">
        <v>1.85</v>
      </c>
      <c r="E49" s="22">
        <v>3.52</v>
      </c>
      <c r="F49" s="22">
        <v>1.85</v>
      </c>
    </row>
    <row r="50" spans="1:6">
      <c r="A50" s="2" t="s">
        <v>26</v>
      </c>
      <c r="B50" s="3">
        <v>0.95833333333333337</v>
      </c>
      <c r="C50" s="22">
        <v>3.27</v>
      </c>
      <c r="D50" s="22">
        <v>1.8</v>
      </c>
      <c r="E50" s="22">
        <v>3.27</v>
      </c>
      <c r="F50" s="22">
        <v>1.8</v>
      </c>
    </row>
    <row r="51" spans="1:6">
      <c r="A51" s="2" t="s">
        <v>26</v>
      </c>
      <c r="B51" s="3">
        <v>0.97916666666666663</v>
      </c>
      <c r="C51" s="22">
        <v>3.18</v>
      </c>
      <c r="D51" s="22">
        <v>1.74</v>
      </c>
      <c r="E51" s="22">
        <v>3.18</v>
      </c>
      <c r="F51" s="22">
        <v>1.74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9"/>
  <sheetViews>
    <sheetView zoomScale="60" zoomScaleNormal="60" workbookViewId="0">
      <selection activeCell="H18" sqref="H18"/>
    </sheetView>
  </sheetViews>
  <sheetFormatPr defaultRowHeight="14.25"/>
  <cols>
    <col min="1" max="1" width="14.625" customWidth="1"/>
    <col min="2" max="2" width="9.625" customWidth="1"/>
    <col min="3" max="3" width="35.125" bestFit="1" customWidth="1"/>
    <col min="4" max="4" width="38.625" bestFit="1" customWidth="1"/>
    <col min="5" max="5" width="32.625" bestFit="1" customWidth="1"/>
    <col min="6" max="6" width="36.125" bestFit="1" customWidth="1"/>
    <col min="7" max="7" width="13.625" customWidth="1"/>
    <col min="8" max="11" width="26.375" customWidth="1"/>
    <col min="12" max="12" width="24.375" customWidth="1"/>
  </cols>
  <sheetData>
    <row r="1" spans="1:6" ht="15">
      <c r="A1" s="1" t="s">
        <v>75</v>
      </c>
    </row>
    <row r="2" spans="1:6" ht="15">
      <c r="A2" s="1"/>
    </row>
    <row r="3" spans="1:6">
      <c r="A3" t="s">
        <v>23</v>
      </c>
      <c r="B3" t="s">
        <v>40</v>
      </c>
      <c r="C3" t="s">
        <v>41</v>
      </c>
      <c r="D3" t="s">
        <v>45</v>
      </c>
      <c r="E3" t="s">
        <v>42</v>
      </c>
      <c r="F3" t="s">
        <v>46</v>
      </c>
    </row>
    <row r="4" spans="1:6">
      <c r="A4" s="2" t="s">
        <v>26</v>
      </c>
      <c r="B4" s="3">
        <v>0</v>
      </c>
      <c r="C4" s="22">
        <v>16.34</v>
      </c>
      <c r="D4" s="22">
        <v>8.6199999999999992</v>
      </c>
      <c r="E4" s="22">
        <v>16.34</v>
      </c>
      <c r="F4" s="22">
        <v>8.6199999999999992</v>
      </c>
    </row>
    <row r="5" spans="1:6">
      <c r="A5" s="2" t="s">
        <v>26</v>
      </c>
      <c r="B5" s="3">
        <v>2.0833333333333332E-2</v>
      </c>
      <c r="C5" s="22">
        <v>15.45</v>
      </c>
      <c r="D5" s="22">
        <v>8.35</v>
      </c>
      <c r="E5" s="22">
        <v>15.45</v>
      </c>
      <c r="F5" s="22">
        <v>8.35</v>
      </c>
    </row>
    <row r="6" spans="1:6">
      <c r="A6" s="2" t="s">
        <v>26</v>
      </c>
      <c r="B6" s="3">
        <v>4.1666666666666664E-2</v>
      </c>
      <c r="C6" s="22">
        <v>15.06</v>
      </c>
      <c r="D6" s="22">
        <v>8.09</v>
      </c>
      <c r="E6" s="22">
        <v>15.06</v>
      </c>
      <c r="F6" s="22">
        <v>8.09</v>
      </c>
    </row>
    <row r="7" spans="1:6">
      <c r="A7" s="2" t="s">
        <v>26</v>
      </c>
      <c r="B7" s="3">
        <v>6.25E-2</v>
      </c>
      <c r="C7" s="22">
        <v>14.49</v>
      </c>
      <c r="D7" s="22">
        <v>7.98</v>
      </c>
      <c r="E7" s="22">
        <v>14.49</v>
      </c>
      <c r="F7" s="22">
        <v>7.98</v>
      </c>
    </row>
    <row r="8" spans="1:6">
      <c r="A8" s="2" t="s">
        <v>26</v>
      </c>
      <c r="B8" s="3">
        <v>8.3333333333333329E-2</v>
      </c>
      <c r="C8" s="22">
        <v>14.27</v>
      </c>
      <c r="D8" s="22">
        <v>7.78</v>
      </c>
      <c r="E8" s="22">
        <v>14.27</v>
      </c>
      <c r="F8" s="22">
        <v>7.78</v>
      </c>
    </row>
    <row r="9" spans="1:6">
      <c r="A9" s="2" t="s">
        <v>26</v>
      </c>
      <c r="B9" s="3">
        <v>0.10416666666666667</v>
      </c>
      <c r="C9" s="22">
        <v>14.09</v>
      </c>
      <c r="D9" s="22">
        <v>7.74</v>
      </c>
      <c r="E9" s="22">
        <v>14.09</v>
      </c>
      <c r="F9" s="22">
        <v>7.74</v>
      </c>
    </row>
    <row r="10" spans="1:6">
      <c r="A10" s="2" t="s">
        <v>26</v>
      </c>
      <c r="B10" s="3">
        <v>0.125</v>
      </c>
      <c r="C10" s="22">
        <v>13.97</v>
      </c>
      <c r="D10" s="22">
        <v>7.68</v>
      </c>
      <c r="E10" s="22">
        <v>13.97</v>
      </c>
      <c r="F10" s="22">
        <v>7.68</v>
      </c>
    </row>
    <row r="11" spans="1:6">
      <c r="A11" s="2" t="s">
        <v>26</v>
      </c>
      <c r="B11" s="3">
        <v>0.14583333333333334</v>
      </c>
      <c r="C11" s="22">
        <v>13.44</v>
      </c>
      <c r="D11" s="22">
        <v>7.56</v>
      </c>
      <c r="E11" s="22">
        <v>13.44</v>
      </c>
      <c r="F11" s="22">
        <v>7.56</v>
      </c>
    </row>
    <row r="12" spans="1:6">
      <c r="A12" s="2" t="s">
        <v>26</v>
      </c>
      <c r="B12" s="3">
        <v>0.16666666666666666</v>
      </c>
      <c r="C12" s="22">
        <v>13.23</v>
      </c>
      <c r="D12" s="22">
        <v>7.7</v>
      </c>
      <c r="E12" s="22">
        <v>13.23</v>
      </c>
      <c r="F12" s="22">
        <v>7.7</v>
      </c>
    </row>
    <row r="13" spans="1:6">
      <c r="A13" s="2" t="s">
        <v>26</v>
      </c>
      <c r="B13" s="3">
        <v>0.1875</v>
      </c>
      <c r="C13" s="22">
        <v>13.24</v>
      </c>
      <c r="D13" s="22">
        <v>7.76</v>
      </c>
      <c r="E13" s="22">
        <v>13.24</v>
      </c>
      <c r="F13" s="22">
        <v>7.76</v>
      </c>
    </row>
    <row r="14" spans="1:6">
      <c r="A14" s="2" t="s">
        <v>26</v>
      </c>
      <c r="B14" s="3">
        <v>0.20833333333333334</v>
      </c>
      <c r="C14" s="22">
        <v>13.13</v>
      </c>
      <c r="D14" s="22">
        <v>7.52</v>
      </c>
      <c r="E14" s="22">
        <v>13.13</v>
      </c>
      <c r="F14" s="22">
        <v>7.52</v>
      </c>
    </row>
    <row r="15" spans="1:6">
      <c r="A15" s="2" t="s">
        <v>26</v>
      </c>
      <c r="B15" s="3">
        <v>0.22916666666666666</v>
      </c>
      <c r="C15" s="22">
        <v>13.83</v>
      </c>
      <c r="D15" s="22">
        <v>7.81</v>
      </c>
      <c r="E15" s="22">
        <v>13.83</v>
      </c>
      <c r="F15" s="22">
        <v>7.81</v>
      </c>
    </row>
    <row r="16" spans="1:6">
      <c r="A16" s="2" t="s">
        <v>26</v>
      </c>
      <c r="B16" s="3">
        <v>0.25</v>
      </c>
      <c r="C16" s="22">
        <v>13.81</v>
      </c>
      <c r="D16" s="22">
        <v>8.01</v>
      </c>
      <c r="E16" s="22">
        <v>13.81</v>
      </c>
      <c r="F16" s="22">
        <v>8.01</v>
      </c>
    </row>
    <row r="17" spans="1:6">
      <c r="A17" s="2" t="s">
        <v>26</v>
      </c>
      <c r="B17" s="3">
        <v>0.27083333333333331</v>
      </c>
      <c r="C17" s="23">
        <v>14.754308914999999</v>
      </c>
      <c r="D17" s="23">
        <v>8.24</v>
      </c>
      <c r="E17" s="22">
        <v>14.55</v>
      </c>
      <c r="F17" s="22">
        <v>8.24</v>
      </c>
    </row>
    <row r="18" spans="1:6">
      <c r="A18" s="2" t="s">
        <v>26</v>
      </c>
      <c r="B18" s="3">
        <v>0.29166666666666669</v>
      </c>
      <c r="C18" s="23">
        <v>16.304513499999999</v>
      </c>
      <c r="D18" s="23">
        <v>8.3496997799999999</v>
      </c>
      <c r="E18" s="22">
        <v>15.6</v>
      </c>
      <c r="F18" s="22">
        <v>8.15</v>
      </c>
    </row>
    <row r="19" spans="1:6">
      <c r="A19" s="2" t="s">
        <v>26</v>
      </c>
      <c r="B19" s="3">
        <v>0.3125</v>
      </c>
      <c r="C19" s="23">
        <v>18.421079164999998</v>
      </c>
      <c r="D19" s="23">
        <v>9.2700454150000002</v>
      </c>
      <c r="E19" s="22">
        <v>17.16</v>
      </c>
      <c r="F19" s="22">
        <v>8.35</v>
      </c>
    </row>
    <row r="20" spans="1:6">
      <c r="A20" s="2" t="s">
        <v>26</v>
      </c>
      <c r="B20" s="3">
        <v>0.33333333333333331</v>
      </c>
      <c r="C20" s="23">
        <v>20.019464289999998</v>
      </c>
      <c r="D20" s="23">
        <v>9.69473037499999</v>
      </c>
      <c r="E20" s="22">
        <v>18.23</v>
      </c>
      <c r="F20" s="22">
        <v>8.09</v>
      </c>
    </row>
    <row r="21" spans="1:6">
      <c r="A21" s="2" t="s">
        <v>26</v>
      </c>
      <c r="B21" s="3">
        <v>0.35416666666666669</v>
      </c>
      <c r="C21" s="23">
        <v>20.945578605000001</v>
      </c>
      <c r="D21" s="23">
        <v>10.33096185</v>
      </c>
      <c r="E21" s="22">
        <v>18.670000000000002</v>
      </c>
      <c r="F21" s="22">
        <v>8.1199999999999992</v>
      </c>
    </row>
    <row r="22" spans="1:6">
      <c r="A22" s="2" t="s">
        <v>26</v>
      </c>
      <c r="B22" s="3">
        <v>0.375</v>
      </c>
      <c r="C22" s="23">
        <v>21.642376975000001</v>
      </c>
      <c r="D22" s="23">
        <v>10.455871975000001</v>
      </c>
      <c r="E22" s="22">
        <v>18.93</v>
      </c>
      <c r="F22" s="22">
        <v>7.71</v>
      </c>
    </row>
    <row r="23" spans="1:6">
      <c r="A23" s="2" t="s">
        <v>26</v>
      </c>
      <c r="B23" s="3">
        <v>0.39583333333333331</v>
      </c>
      <c r="C23" s="23">
        <v>22.035769129999998</v>
      </c>
      <c r="D23" s="23">
        <v>10.33093221</v>
      </c>
      <c r="E23" s="22">
        <v>18.95</v>
      </c>
      <c r="F23" s="22">
        <v>7.15</v>
      </c>
    </row>
    <row r="24" spans="1:6">
      <c r="A24" s="2" t="s">
        <v>26</v>
      </c>
      <c r="B24" s="3">
        <v>0.41666666666666669</v>
      </c>
      <c r="C24" s="23">
        <v>22.828709934999999</v>
      </c>
      <c r="D24" s="23">
        <v>10.277538959999999</v>
      </c>
      <c r="E24" s="22">
        <v>19.440000000000001</v>
      </c>
      <c r="F24" s="22">
        <v>6.74</v>
      </c>
    </row>
    <row r="25" spans="1:6">
      <c r="A25" s="2" t="s">
        <v>26</v>
      </c>
      <c r="B25" s="3">
        <v>0.4375</v>
      </c>
      <c r="C25" s="23">
        <v>23.691199390000001</v>
      </c>
      <c r="D25" s="23">
        <v>10.185692225</v>
      </c>
      <c r="E25" s="22">
        <v>20.07</v>
      </c>
      <c r="F25" s="22">
        <v>6.37</v>
      </c>
    </row>
    <row r="26" spans="1:6">
      <c r="A26" s="2" t="s">
        <v>26</v>
      </c>
      <c r="B26" s="3">
        <v>0.45833333333333331</v>
      </c>
      <c r="C26" s="23">
        <v>24.689147224999999</v>
      </c>
      <c r="D26" s="23">
        <v>9.7953920050000001</v>
      </c>
      <c r="E26" s="22">
        <v>20.92</v>
      </c>
      <c r="F26" s="22">
        <v>5.78</v>
      </c>
    </row>
    <row r="27" spans="1:6">
      <c r="A27" s="2" t="s">
        <v>26</v>
      </c>
      <c r="B27" s="3">
        <v>0.47916666666666669</v>
      </c>
      <c r="C27" s="23">
        <v>25.404824250000001</v>
      </c>
      <c r="D27" s="23">
        <v>9.9309025700000007</v>
      </c>
      <c r="E27" s="22">
        <v>21.53</v>
      </c>
      <c r="F27" s="22">
        <v>5.78</v>
      </c>
    </row>
    <row r="28" spans="1:6">
      <c r="A28" s="2" t="s">
        <v>26</v>
      </c>
      <c r="B28" s="3">
        <v>0.5</v>
      </c>
      <c r="C28" s="23">
        <v>26.425959655</v>
      </c>
      <c r="D28" s="23">
        <v>9.9579596499999994</v>
      </c>
      <c r="E28" s="22">
        <v>22.53</v>
      </c>
      <c r="F28" s="22">
        <v>5.75</v>
      </c>
    </row>
    <row r="29" spans="1:6">
      <c r="A29" s="2" t="s">
        <v>26</v>
      </c>
      <c r="B29" s="3">
        <v>0.52083333333333337</v>
      </c>
      <c r="C29" s="23">
        <v>27.866643709999899</v>
      </c>
      <c r="D29" s="23">
        <v>9.8536953799999996</v>
      </c>
      <c r="E29" s="22">
        <v>24.02</v>
      </c>
      <c r="F29" s="22">
        <v>5.66</v>
      </c>
    </row>
    <row r="30" spans="1:6">
      <c r="A30" s="2" t="s">
        <v>26</v>
      </c>
      <c r="B30" s="3">
        <v>0.54166666666666663</v>
      </c>
      <c r="C30" s="23">
        <v>28.610966685000001</v>
      </c>
      <c r="D30" s="23">
        <v>10.038109759999999</v>
      </c>
      <c r="E30" s="22">
        <v>24.87</v>
      </c>
      <c r="F30" s="22">
        <v>5.93</v>
      </c>
    </row>
    <row r="31" spans="1:6">
      <c r="A31" s="2" t="s">
        <v>26</v>
      </c>
      <c r="B31" s="3">
        <v>0.5625</v>
      </c>
      <c r="C31" s="23">
        <v>28.757109119999999</v>
      </c>
      <c r="D31" s="23">
        <v>10.341202790000001</v>
      </c>
      <c r="E31" s="22">
        <v>25.15</v>
      </c>
      <c r="F31" s="22">
        <v>6.39</v>
      </c>
    </row>
    <row r="32" spans="1:6">
      <c r="A32" s="2" t="s">
        <v>26</v>
      </c>
      <c r="B32" s="3">
        <v>0.58333333333333337</v>
      </c>
      <c r="C32" s="23">
        <v>29.202800204999999</v>
      </c>
      <c r="D32" s="23">
        <v>10.202974469999999</v>
      </c>
      <c r="E32" s="22">
        <v>25.8</v>
      </c>
      <c r="F32" s="22">
        <v>6.48</v>
      </c>
    </row>
    <row r="33" spans="1:6">
      <c r="A33" s="2" t="s">
        <v>26</v>
      </c>
      <c r="B33" s="3">
        <v>0.60416666666666663</v>
      </c>
      <c r="C33" s="23">
        <v>29.200994804999901</v>
      </c>
      <c r="D33" s="23">
        <v>10.246292665</v>
      </c>
      <c r="E33" s="22">
        <v>26.08</v>
      </c>
      <c r="F33" s="22">
        <v>6.83</v>
      </c>
    </row>
    <row r="34" spans="1:6">
      <c r="A34" s="2" t="s">
        <v>26</v>
      </c>
      <c r="B34" s="3">
        <v>0.625</v>
      </c>
      <c r="C34" s="23">
        <v>30.200790219999998</v>
      </c>
      <c r="D34" s="23">
        <v>10.44402524</v>
      </c>
      <c r="E34" s="22">
        <v>27.58</v>
      </c>
      <c r="F34" s="22">
        <v>7.42</v>
      </c>
    </row>
    <row r="35" spans="1:6">
      <c r="A35" s="2" t="s">
        <v>26</v>
      </c>
      <c r="B35" s="3">
        <v>0.64583333333333337</v>
      </c>
      <c r="C35" s="23">
        <v>29.887165360000001</v>
      </c>
      <c r="D35" s="23">
        <v>10.6375686</v>
      </c>
      <c r="E35" s="22">
        <v>27.52</v>
      </c>
      <c r="F35" s="22">
        <v>8.07</v>
      </c>
    </row>
    <row r="36" spans="1:6">
      <c r="A36" s="2" t="s">
        <v>26</v>
      </c>
      <c r="B36" s="3">
        <v>0.66666666666666663</v>
      </c>
      <c r="C36" s="23">
        <v>30.965374019999999</v>
      </c>
      <c r="D36" s="23">
        <v>10.98979061</v>
      </c>
      <c r="E36" s="22">
        <v>29.19</v>
      </c>
      <c r="F36" s="22">
        <v>8.9499999999999993</v>
      </c>
    </row>
    <row r="37" spans="1:6">
      <c r="A37" s="2" t="s">
        <v>26</v>
      </c>
      <c r="B37" s="3">
        <v>0.6875</v>
      </c>
      <c r="C37" s="23">
        <v>30.319492409999999</v>
      </c>
      <c r="D37" s="23">
        <v>11.15495554</v>
      </c>
      <c r="E37" s="22">
        <v>29.15</v>
      </c>
      <c r="F37" s="22">
        <v>9.6999999999999993</v>
      </c>
    </row>
    <row r="38" spans="1:6">
      <c r="A38" s="2" t="s">
        <v>26</v>
      </c>
      <c r="B38" s="3">
        <v>0.70833333333333337</v>
      </c>
      <c r="C38" s="23">
        <v>29.607701070000001</v>
      </c>
      <c r="D38" s="23">
        <v>11.715856199999999</v>
      </c>
      <c r="E38" s="22">
        <v>29.03</v>
      </c>
      <c r="F38" s="22">
        <v>10.86</v>
      </c>
    </row>
    <row r="39" spans="1:6">
      <c r="A39" s="2" t="s">
        <v>26</v>
      </c>
      <c r="B39" s="3">
        <v>0.72916666666666663</v>
      </c>
      <c r="C39" s="23">
        <v>29.733392155000001</v>
      </c>
      <c r="D39" s="23">
        <v>11.35822832</v>
      </c>
      <c r="E39" s="22">
        <v>29.36</v>
      </c>
      <c r="F39" s="22">
        <v>11.13</v>
      </c>
    </row>
    <row r="40" spans="1:6">
      <c r="A40" s="2" t="s">
        <v>26</v>
      </c>
      <c r="B40" s="3">
        <v>0.75</v>
      </c>
      <c r="C40" s="23">
        <v>29.605225675</v>
      </c>
      <c r="D40" s="23">
        <v>11.49</v>
      </c>
      <c r="E40" s="22">
        <v>29.57</v>
      </c>
      <c r="F40" s="22">
        <v>11.49</v>
      </c>
    </row>
    <row r="41" spans="1:6">
      <c r="A41" s="2" t="s">
        <v>26</v>
      </c>
      <c r="B41" s="3">
        <v>0.77083333333333337</v>
      </c>
      <c r="C41" s="22">
        <v>28.53</v>
      </c>
      <c r="D41" s="22">
        <v>11.94</v>
      </c>
      <c r="E41" s="22">
        <v>28.53</v>
      </c>
      <c r="F41" s="22">
        <v>11.94</v>
      </c>
    </row>
    <row r="42" spans="1:6">
      <c r="A42" s="2" t="s">
        <v>26</v>
      </c>
      <c r="B42" s="3">
        <v>0.79166666666666663</v>
      </c>
      <c r="C42" s="22">
        <v>28.23</v>
      </c>
      <c r="D42" s="22">
        <v>11.99</v>
      </c>
      <c r="E42" s="22">
        <v>28.23</v>
      </c>
      <c r="F42" s="22">
        <v>11.99</v>
      </c>
    </row>
    <row r="43" spans="1:6">
      <c r="A43" s="2" t="s">
        <v>26</v>
      </c>
      <c r="B43" s="3">
        <v>0.8125</v>
      </c>
      <c r="C43" s="22">
        <v>27.52</v>
      </c>
      <c r="D43" s="22">
        <v>11.49</v>
      </c>
      <c r="E43" s="22">
        <v>27.52</v>
      </c>
      <c r="F43" s="22">
        <v>11.49</v>
      </c>
    </row>
    <row r="44" spans="1:6">
      <c r="A44" s="2" t="s">
        <v>26</v>
      </c>
      <c r="B44" s="3">
        <v>0.83333333333333337</v>
      </c>
      <c r="C44" s="22">
        <v>26.33</v>
      </c>
      <c r="D44" s="22">
        <v>11.05</v>
      </c>
      <c r="E44" s="22">
        <v>26.33</v>
      </c>
      <c r="F44" s="22">
        <v>11.05</v>
      </c>
    </row>
    <row r="45" spans="1:6">
      <c r="A45" s="2" t="s">
        <v>26</v>
      </c>
      <c r="B45" s="3">
        <v>0.85416666666666663</v>
      </c>
      <c r="C45" s="22">
        <v>24.86</v>
      </c>
      <c r="D45" s="22">
        <v>10.61</v>
      </c>
      <c r="E45" s="22">
        <v>24.86</v>
      </c>
      <c r="F45" s="22">
        <v>10.61</v>
      </c>
    </row>
    <row r="46" spans="1:6">
      <c r="A46" s="2" t="s">
        <v>26</v>
      </c>
      <c r="B46" s="3">
        <v>0.875</v>
      </c>
      <c r="C46" s="22">
        <v>23.55</v>
      </c>
      <c r="D46" s="22">
        <v>9.86</v>
      </c>
      <c r="E46" s="22">
        <v>23.55</v>
      </c>
      <c r="F46" s="22">
        <v>9.86</v>
      </c>
    </row>
    <row r="47" spans="1:6">
      <c r="A47" s="2" t="s">
        <v>26</v>
      </c>
      <c r="B47" s="3">
        <v>0.89583333333333337</v>
      </c>
      <c r="C47" s="22">
        <v>22.07</v>
      </c>
      <c r="D47" s="22">
        <v>9.61</v>
      </c>
      <c r="E47" s="22">
        <v>22.07</v>
      </c>
      <c r="F47" s="22">
        <v>9.61</v>
      </c>
    </row>
    <row r="48" spans="1:6">
      <c r="A48" s="2" t="s">
        <v>26</v>
      </c>
      <c r="B48" s="3">
        <v>0.91666666666666663</v>
      </c>
      <c r="C48" s="22">
        <v>21.11</v>
      </c>
      <c r="D48" s="22">
        <v>9.09</v>
      </c>
      <c r="E48" s="22">
        <v>21.11</v>
      </c>
      <c r="F48" s="22">
        <v>9.09</v>
      </c>
    </row>
    <row r="49" spans="1:6">
      <c r="A49" s="2" t="s">
        <v>26</v>
      </c>
      <c r="B49" s="3">
        <v>0.9375</v>
      </c>
      <c r="C49" s="22">
        <v>19.77</v>
      </c>
      <c r="D49" s="22">
        <v>8.7899999999999991</v>
      </c>
      <c r="E49" s="22">
        <v>19.77</v>
      </c>
      <c r="F49" s="22">
        <v>8.7899999999999991</v>
      </c>
    </row>
    <row r="50" spans="1:6">
      <c r="A50" s="2" t="s">
        <v>26</v>
      </c>
      <c r="B50" s="3">
        <v>0.95833333333333337</v>
      </c>
      <c r="C50" s="22">
        <v>19.03</v>
      </c>
      <c r="D50" s="22">
        <v>8.33</v>
      </c>
      <c r="E50" s="22">
        <v>19.03</v>
      </c>
      <c r="F50" s="22">
        <v>8.33</v>
      </c>
    </row>
    <row r="51" spans="1:6">
      <c r="A51" s="2" t="s">
        <v>26</v>
      </c>
      <c r="B51" s="3">
        <v>0.97916666666666663</v>
      </c>
      <c r="C51" s="22">
        <v>18.43</v>
      </c>
      <c r="D51" s="22">
        <v>7.82</v>
      </c>
      <c r="E51" s="22">
        <v>18.43</v>
      </c>
      <c r="F51" s="22">
        <v>7.82</v>
      </c>
    </row>
    <row r="52" spans="1:6">
      <c r="B52" s="5"/>
      <c r="C52" s="22"/>
      <c r="D52" s="22"/>
      <c r="E52" s="22"/>
      <c r="F52" s="22"/>
    </row>
    <row r="53" spans="1:6">
      <c r="B53" s="5"/>
      <c r="C53" s="22"/>
      <c r="D53" s="22"/>
      <c r="E53" s="22"/>
      <c r="F53" s="22"/>
    </row>
    <row r="54" spans="1:6">
      <c r="B54" s="5"/>
      <c r="C54" s="22"/>
      <c r="D54" s="22"/>
      <c r="E54" s="22"/>
      <c r="F54" s="22"/>
    </row>
    <row r="55" spans="1:6">
      <c r="B55" s="5"/>
      <c r="C55" s="22"/>
      <c r="D55" s="22"/>
      <c r="E55" s="22"/>
      <c r="F55" s="22"/>
    </row>
    <row r="56" spans="1:6">
      <c r="B56" s="5"/>
      <c r="C56" s="22"/>
      <c r="D56" s="22"/>
      <c r="E56" s="22"/>
      <c r="F56" s="22"/>
    </row>
    <row r="57" spans="1:6">
      <c r="B57" s="5"/>
      <c r="C57" s="22"/>
      <c r="D57" s="22"/>
      <c r="E57" s="22"/>
      <c r="F57" s="22"/>
    </row>
    <row r="58" spans="1:6">
      <c r="B58" s="5"/>
      <c r="C58" s="22"/>
      <c r="D58" s="22"/>
      <c r="E58" s="22"/>
      <c r="F58" s="22"/>
    </row>
    <row r="59" spans="1:6">
      <c r="B59" s="5"/>
      <c r="C59" s="22"/>
      <c r="D59" s="22"/>
      <c r="E59" s="22"/>
      <c r="F59" s="22"/>
    </row>
    <row r="60" spans="1:6">
      <c r="B60" s="5"/>
      <c r="C60" s="22"/>
      <c r="D60" s="22"/>
      <c r="E60" s="22"/>
      <c r="F60" s="22"/>
    </row>
    <row r="61" spans="1:6">
      <c r="B61" s="5"/>
      <c r="C61" s="22"/>
      <c r="D61" s="22"/>
      <c r="E61" s="22"/>
      <c r="F61" s="22"/>
    </row>
    <row r="62" spans="1:6">
      <c r="B62" s="5"/>
      <c r="C62" s="22"/>
      <c r="D62" s="22"/>
      <c r="E62" s="22"/>
      <c r="F62" s="22"/>
    </row>
    <row r="63" spans="1:6">
      <c r="B63" s="5"/>
      <c r="C63" s="22"/>
      <c r="D63" s="22"/>
      <c r="E63" s="22"/>
      <c r="F63" s="22"/>
    </row>
    <row r="64" spans="1:6">
      <c r="B64" s="5"/>
      <c r="C64" s="22"/>
      <c r="D64" s="22"/>
      <c r="E64" s="22"/>
      <c r="F64" s="22"/>
    </row>
    <row r="65" spans="2:6">
      <c r="B65" s="5"/>
      <c r="C65" s="22"/>
      <c r="D65" s="22"/>
      <c r="E65" s="22"/>
      <c r="F65" s="22"/>
    </row>
    <row r="66" spans="2:6">
      <c r="B66" s="5"/>
      <c r="C66" s="22"/>
      <c r="D66" s="22"/>
      <c r="E66" s="22"/>
      <c r="F66" s="22"/>
    </row>
    <row r="67" spans="2:6">
      <c r="B67" s="5"/>
      <c r="C67" s="22"/>
      <c r="D67" s="22"/>
      <c r="E67" s="22"/>
      <c r="F67" s="22"/>
    </row>
    <row r="68" spans="2:6">
      <c r="B68" s="5"/>
      <c r="C68" s="22"/>
      <c r="D68" s="22"/>
      <c r="E68" s="22"/>
      <c r="F68" s="22"/>
    </row>
    <row r="69" spans="2:6">
      <c r="B69" s="5"/>
      <c r="C69" s="22"/>
      <c r="D69" s="22"/>
      <c r="E69" s="22"/>
      <c r="F69" s="22"/>
    </row>
    <row r="70" spans="2:6">
      <c r="B70" s="5"/>
      <c r="C70" s="22"/>
      <c r="D70" s="22"/>
      <c r="E70" s="22"/>
      <c r="F70" s="22"/>
    </row>
    <row r="71" spans="2:6">
      <c r="B71" s="5"/>
      <c r="C71" s="22"/>
      <c r="D71" s="22"/>
      <c r="E71" s="22"/>
      <c r="F71" s="22"/>
    </row>
    <row r="72" spans="2:6">
      <c r="B72" s="5"/>
      <c r="C72" s="22"/>
      <c r="D72" s="22"/>
      <c r="E72" s="22"/>
      <c r="F72" s="22"/>
    </row>
    <row r="73" spans="2:6">
      <c r="B73" s="5"/>
      <c r="C73" s="22"/>
      <c r="D73" s="22"/>
      <c r="E73" s="22"/>
      <c r="F73" s="22"/>
    </row>
    <row r="74" spans="2:6">
      <c r="B74" s="5"/>
      <c r="C74" s="22"/>
      <c r="D74" s="22"/>
      <c r="E74" s="22"/>
      <c r="F74" s="22"/>
    </row>
    <row r="75" spans="2:6">
      <c r="B75" s="5"/>
      <c r="C75" s="22"/>
      <c r="D75" s="22"/>
      <c r="E75" s="22"/>
      <c r="F75" s="22"/>
    </row>
    <row r="76" spans="2:6">
      <c r="B76" s="5"/>
      <c r="C76" s="22"/>
      <c r="D76" s="22"/>
      <c r="E76" s="22"/>
      <c r="F76" s="22"/>
    </row>
    <row r="77" spans="2:6">
      <c r="B77" s="5"/>
      <c r="C77" s="22"/>
      <c r="D77" s="22"/>
      <c r="E77" s="22"/>
      <c r="F77" s="22"/>
    </row>
    <row r="78" spans="2:6">
      <c r="B78" s="5"/>
      <c r="C78" s="22"/>
      <c r="D78" s="22"/>
      <c r="E78" s="22"/>
      <c r="F78" s="22"/>
    </row>
    <row r="79" spans="2:6">
      <c r="B79" s="5"/>
      <c r="C79" s="22"/>
      <c r="D79" s="22"/>
      <c r="E79" s="22"/>
      <c r="F79" s="22"/>
    </row>
    <row r="80" spans="2:6">
      <c r="B80" s="5"/>
      <c r="C80" s="22"/>
      <c r="D80" s="22"/>
      <c r="E80" s="22"/>
      <c r="F80" s="22"/>
    </row>
    <row r="81" spans="2:6">
      <c r="B81" s="5"/>
      <c r="C81" s="22"/>
      <c r="D81" s="22"/>
      <c r="E81" s="22"/>
      <c r="F81" s="22"/>
    </row>
    <row r="82" spans="2:6">
      <c r="B82" s="5"/>
      <c r="C82" s="22"/>
      <c r="D82" s="22"/>
      <c r="E82" s="22"/>
      <c r="F82" s="22"/>
    </row>
    <row r="83" spans="2:6">
      <c r="B83" s="5"/>
      <c r="C83" s="22"/>
      <c r="D83" s="22"/>
      <c r="E83" s="22"/>
      <c r="F83" s="22"/>
    </row>
    <row r="84" spans="2:6">
      <c r="B84" s="5"/>
      <c r="C84" s="22"/>
      <c r="D84" s="22"/>
      <c r="E84" s="22"/>
      <c r="F84" s="22"/>
    </row>
    <row r="85" spans="2:6">
      <c r="B85" s="5"/>
      <c r="C85" s="22"/>
      <c r="D85" s="22"/>
      <c r="E85" s="22"/>
      <c r="F85" s="22"/>
    </row>
    <row r="86" spans="2:6">
      <c r="B86" s="5"/>
      <c r="C86" s="22"/>
      <c r="D86" s="22"/>
      <c r="E86" s="22"/>
      <c r="F86" s="22"/>
    </row>
    <row r="87" spans="2:6">
      <c r="B87" s="5"/>
      <c r="C87" s="22"/>
      <c r="D87" s="22"/>
      <c r="E87" s="22"/>
      <c r="F87" s="22"/>
    </row>
    <row r="88" spans="2:6">
      <c r="B88" s="5"/>
      <c r="C88" s="22"/>
      <c r="D88" s="22"/>
      <c r="E88" s="22"/>
      <c r="F88" s="22"/>
    </row>
    <row r="89" spans="2:6">
      <c r="B89" s="5"/>
      <c r="C89" s="22"/>
      <c r="D89" s="22"/>
      <c r="E89" s="22"/>
      <c r="F89" s="22"/>
    </row>
    <row r="90" spans="2:6">
      <c r="B90" s="5"/>
      <c r="C90" s="22"/>
      <c r="D90" s="22"/>
      <c r="E90" s="22"/>
      <c r="F90" s="22"/>
    </row>
    <row r="91" spans="2:6">
      <c r="B91" s="5"/>
      <c r="C91" s="22"/>
      <c r="D91" s="22"/>
      <c r="E91" s="22"/>
      <c r="F91" s="22"/>
    </row>
    <row r="92" spans="2:6">
      <c r="B92" s="5"/>
      <c r="C92" s="22"/>
      <c r="D92" s="22"/>
      <c r="E92" s="22"/>
      <c r="F92" s="22"/>
    </row>
    <row r="93" spans="2:6">
      <c r="B93" s="5"/>
      <c r="C93" s="22"/>
      <c r="D93" s="22"/>
      <c r="E93" s="22"/>
      <c r="F93" s="22"/>
    </row>
    <row r="94" spans="2:6">
      <c r="B94" s="5"/>
      <c r="C94" s="22"/>
      <c r="D94" s="22"/>
      <c r="E94" s="22"/>
      <c r="F94" s="22"/>
    </row>
    <row r="95" spans="2:6">
      <c r="B95" s="5"/>
      <c r="C95" s="22"/>
      <c r="D95" s="22"/>
      <c r="E95" s="22"/>
      <c r="F95" s="22"/>
    </row>
    <row r="96" spans="2:6">
      <c r="B96" s="5"/>
      <c r="C96" s="22"/>
      <c r="D96" s="22"/>
      <c r="E96" s="22"/>
      <c r="F96" s="22"/>
    </row>
    <row r="97" spans="2:6">
      <c r="B97" s="5"/>
      <c r="C97" s="22"/>
      <c r="D97" s="22"/>
      <c r="E97" s="22"/>
      <c r="F97" s="22"/>
    </row>
    <row r="98" spans="2:6">
      <c r="B98" s="5"/>
      <c r="C98" s="22"/>
      <c r="D98" s="22"/>
      <c r="E98" s="22"/>
      <c r="F98" s="22"/>
    </row>
    <row r="99" spans="2:6">
      <c r="B99" s="5"/>
      <c r="C99" s="22"/>
      <c r="D99" s="22"/>
      <c r="E99" s="22"/>
      <c r="F99" s="2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0"/>
  <sheetViews>
    <sheetView zoomScaleNormal="100" workbookViewId="0">
      <selection activeCell="A15" sqref="A15"/>
    </sheetView>
  </sheetViews>
  <sheetFormatPr defaultRowHeight="14.25"/>
  <cols>
    <col min="1" max="1" width="60.125" customWidth="1"/>
  </cols>
  <sheetData>
    <row r="1" spans="1:11" ht="15" customHeight="1">
      <c r="A1" s="1" t="s">
        <v>76</v>
      </c>
    </row>
    <row r="2" spans="1:11" ht="15" customHeight="1">
      <c r="A2" s="1"/>
    </row>
    <row r="3" spans="1:11" ht="15" customHeight="1">
      <c r="B3" s="22" t="s">
        <v>27</v>
      </c>
      <c r="C3" s="22" t="s">
        <v>28</v>
      </c>
      <c r="D3" s="22" t="s">
        <v>29</v>
      </c>
      <c r="E3" s="22" t="s">
        <v>30</v>
      </c>
      <c r="F3" s="22" t="s">
        <v>31</v>
      </c>
      <c r="G3" s="22" t="s">
        <v>32</v>
      </c>
      <c r="H3" s="22" t="s">
        <v>33</v>
      </c>
      <c r="I3" s="22" t="s">
        <v>34</v>
      </c>
      <c r="J3" s="22" t="s">
        <v>35</v>
      </c>
      <c r="K3" s="22" t="s">
        <v>60</v>
      </c>
    </row>
    <row r="4" spans="1:11" ht="15" customHeight="1">
      <c r="A4" s="12" t="s">
        <v>47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1" ht="15" customHeight="1">
      <c r="A5" s="12" t="s">
        <v>48</v>
      </c>
      <c r="B5" s="10">
        <v>1.9980713962372421E-4</v>
      </c>
      <c r="C5" s="10">
        <v>1.4995760103718911E-4</v>
      </c>
      <c r="D5" s="10">
        <v>3.2190538165705029E-5</v>
      </c>
      <c r="E5" s="10">
        <v>2.9375593573395574E-4</v>
      </c>
      <c r="F5" s="10">
        <v>2.2414633093901286E-2</v>
      </c>
      <c r="G5" s="10">
        <v>7.6920432135986871E-2</v>
      </c>
      <c r="H5" s="10">
        <v>0.19158299480912122</v>
      </c>
      <c r="I5" s="10">
        <v>0.37705912599742863</v>
      </c>
      <c r="J5" s="10">
        <v>0.38010811688609142</v>
      </c>
      <c r="K5" s="10">
        <v>0.3832229441183807</v>
      </c>
    </row>
    <row r="6" spans="1:11" ht="15" customHeight="1">
      <c r="A6" s="12" t="s">
        <v>49</v>
      </c>
      <c r="B6" s="10">
        <v>1.9010714972039603E-3</v>
      </c>
      <c r="C6" s="10">
        <v>1.1429169907031743E-3</v>
      </c>
      <c r="D6" s="10">
        <v>4.0693972637475992E-4</v>
      </c>
      <c r="E6" s="10">
        <v>9.5540989158750234E-4</v>
      </c>
      <c r="F6" s="10">
        <v>5.0431648735609902E-2</v>
      </c>
      <c r="G6" s="10">
        <v>0.15858569935586683</v>
      </c>
      <c r="H6" s="10">
        <v>0.31673492901176564</v>
      </c>
      <c r="I6" s="10">
        <v>0.64185540401949182</v>
      </c>
      <c r="J6" s="10">
        <v>0.64855806958239104</v>
      </c>
      <c r="K6" s="10">
        <v>0.64452964453192552</v>
      </c>
    </row>
    <row r="7" spans="1:11">
      <c r="A7" s="14" t="s">
        <v>50</v>
      </c>
      <c r="B7" s="10">
        <v>1.7012643575802361E-3</v>
      </c>
      <c r="C7" s="10">
        <v>9.9295938966598532E-4</v>
      </c>
      <c r="D7" s="10">
        <v>3.7474918820905491E-4</v>
      </c>
      <c r="E7" s="10">
        <v>6.616539558535466E-4</v>
      </c>
      <c r="F7" s="10">
        <v>2.8017015641708616E-2</v>
      </c>
      <c r="G7" s="10">
        <v>8.1665267219879961E-2</v>
      </c>
      <c r="H7" s="10">
        <v>0.12515193420264442</v>
      </c>
      <c r="I7" s="10">
        <v>0.26479627802206318</v>
      </c>
      <c r="J7" s="10">
        <v>0.26844995269629962</v>
      </c>
      <c r="K7" s="10">
        <v>0.26130670041354481</v>
      </c>
    </row>
    <row r="8" spans="1:11" ht="15" customHeight="1">
      <c r="A8" s="12" t="s">
        <v>51</v>
      </c>
      <c r="B8" s="10">
        <v>9.058440740855999E-3</v>
      </c>
      <c r="C8" s="10">
        <v>3.9973614807405364E-3</v>
      </c>
      <c r="D8" s="10">
        <v>4.0693972637475992E-4</v>
      </c>
      <c r="E8" s="10">
        <v>3.6563666245695665E-3</v>
      </c>
      <c r="F8" s="10">
        <v>0.11292873668652118</v>
      </c>
      <c r="G8" s="10">
        <v>0.33967852483095817</v>
      </c>
      <c r="H8" s="10">
        <v>0.59324927784304993</v>
      </c>
      <c r="I8" s="10">
        <v>1.1329157375822598</v>
      </c>
      <c r="J8" s="10">
        <v>1.128540495044263</v>
      </c>
      <c r="K8" s="10">
        <v>1.1431410891341733</v>
      </c>
    </row>
    <row r="9" spans="1:11">
      <c r="A9" s="11" t="s">
        <v>50</v>
      </c>
      <c r="B9" s="10">
        <v>7.1573692436520389E-3</v>
      </c>
      <c r="C9" s="10">
        <v>2.8544444900373621E-3</v>
      </c>
      <c r="D9" s="10">
        <v>0</v>
      </c>
      <c r="E9" s="10">
        <v>2.700956732982064E-3</v>
      </c>
      <c r="F9" s="10">
        <v>6.2497087950911273E-2</v>
      </c>
      <c r="G9" s="10">
        <v>0.18109282547509134</v>
      </c>
      <c r="H9" s="10">
        <v>0.27651434883128428</v>
      </c>
      <c r="I9" s="10">
        <v>0.49106033356276801</v>
      </c>
      <c r="J9" s="10">
        <v>0.47998242546187198</v>
      </c>
      <c r="K9" s="10">
        <v>0.49861144460224782</v>
      </c>
    </row>
    <row r="10" spans="1:11" ht="15" customHeight="1"/>
    <row r="11" spans="1:11" ht="15" customHeight="1"/>
    <row r="12" spans="1:11" ht="15" customHeight="1">
      <c r="A12" s="10"/>
    </row>
    <row r="13" spans="1:11" ht="15" customHeight="1">
      <c r="A13" s="10"/>
    </row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V123"/>
  <sheetViews>
    <sheetView workbookViewId="0">
      <selection activeCell="G14" sqref="G14"/>
    </sheetView>
  </sheetViews>
  <sheetFormatPr defaultRowHeight="14.25"/>
  <cols>
    <col min="1" max="1" width="7.5" bestFit="1" customWidth="1"/>
    <col min="2" max="2" width="8.625" bestFit="1" customWidth="1"/>
    <col min="3" max="3" width="22.625" bestFit="1" customWidth="1"/>
    <col min="4" max="4" width="25.5" bestFit="1" customWidth="1"/>
    <col min="5" max="16" width="15.125" customWidth="1"/>
    <col min="17" max="17" width="6.125" customWidth="1"/>
  </cols>
  <sheetData>
    <row r="1" spans="1:126" s="1" customFormat="1" ht="15">
      <c r="A1" s="1" t="s">
        <v>77</v>
      </c>
    </row>
    <row r="3" spans="1:126">
      <c r="A3" t="s">
        <v>23</v>
      </c>
      <c r="B3" t="s">
        <v>0</v>
      </c>
      <c r="C3" s="22" t="s">
        <v>53</v>
      </c>
      <c r="D3" s="22" t="s">
        <v>52</v>
      </c>
      <c r="E3" s="22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</row>
    <row r="4" spans="1:126">
      <c r="A4" s="22">
        <v>2024</v>
      </c>
      <c r="B4" s="22">
        <v>7</v>
      </c>
      <c r="C4" s="22">
        <v>444.42299999999994</v>
      </c>
      <c r="D4" s="22">
        <v>211.65441994789526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</row>
    <row r="5" spans="1:126">
      <c r="A5" s="22">
        <v>2024</v>
      </c>
      <c r="B5" s="22">
        <v>8</v>
      </c>
      <c r="C5" s="22">
        <v>444.42299999999994</v>
      </c>
      <c r="D5" s="22">
        <v>273.65629099224748</v>
      </c>
    </row>
    <row r="6" spans="1:126">
      <c r="A6" s="22">
        <v>2024</v>
      </c>
      <c r="B6" s="22">
        <v>9</v>
      </c>
      <c r="C6" s="22">
        <v>444.42299999999994</v>
      </c>
      <c r="D6" s="22">
        <v>243.09775521912147</v>
      </c>
    </row>
    <row r="7" spans="1:126">
      <c r="A7" s="22">
        <v>2024</v>
      </c>
      <c r="B7" s="22">
        <v>10</v>
      </c>
      <c r="C7" s="22">
        <v>444.42299999999994</v>
      </c>
      <c r="D7" s="22">
        <v>258.56394639019459</v>
      </c>
    </row>
    <row r="8" spans="1:126">
      <c r="A8" s="22">
        <v>2024</v>
      </c>
      <c r="B8" s="22">
        <v>11</v>
      </c>
      <c r="C8" s="22">
        <v>420.45299999999997</v>
      </c>
      <c r="D8" s="22">
        <v>308.80249103990707</v>
      </c>
    </row>
    <row r="9" spans="1:126">
      <c r="A9" s="22">
        <v>2024</v>
      </c>
      <c r="B9" s="22">
        <v>12</v>
      </c>
      <c r="C9" s="22">
        <v>420.45299999999997</v>
      </c>
      <c r="D9" s="22">
        <v>292.86893900528707</v>
      </c>
    </row>
    <row r="10" spans="1:126">
      <c r="A10" s="22">
        <v>2024</v>
      </c>
      <c r="B10" s="22">
        <v>1</v>
      </c>
      <c r="C10" s="22">
        <v>444.42299999999994</v>
      </c>
      <c r="D10" s="22">
        <v>234.90127186552581</v>
      </c>
    </row>
    <row r="11" spans="1:126">
      <c r="A11" s="22">
        <v>2024</v>
      </c>
      <c r="B11" s="22">
        <v>2</v>
      </c>
      <c r="C11" s="22">
        <v>444.42299999999994</v>
      </c>
      <c r="D11" s="22">
        <v>256.65237946530277</v>
      </c>
    </row>
    <row r="12" spans="1:126">
      <c r="A12" s="22">
        <v>2024</v>
      </c>
      <c r="B12" s="22">
        <v>3</v>
      </c>
      <c r="C12" s="22">
        <v>444.42299999999994</v>
      </c>
      <c r="D12" s="22">
        <v>251.90984760346365</v>
      </c>
    </row>
    <row r="13" spans="1:126">
      <c r="A13" s="22">
        <v>2024</v>
      </c>
      <c r="B13" s="22">
        <v>4</v>
      </c>
      <c r="C13" s="22">
        <v>444.42299999999994</v>
      </c>
      <c r="D13" s="22">
        <v>240.55479168786695</v>
      </c>
    </row>
    <row r="14" spans="1:126">
      <c r="A14" s="22">
        <v>2024</v>
      </c>
      <c r="B14" s="22">
        <v>5</v>
      </c>
      <c r="C14" s="22">
        <v>444.42299999999994</v>
      </c>
      <c r="D14" s="22">
        <v>233.70347346935415</v>
      </c>
    </row>
    <row r="15" spans="1:126">
      <c r="A15" s="22">
        <v>2024</v>
      </c>
      <c r="B15" s="22">
        <v>6</v>
      </c>
      <c r="C15" s="22">
        <v>444.42299999999994</v>
      </c>
      <c r="D15" s="22">
        <v>271.9112451892147</v>
      </c>
    </row>
    <row r="16" spans="1:126">
      <c r="A16" s="22">
        <v>2025</v>
      </c>
      <c r="B16" s="22">
        <v>7</v>
      </c>
      <c r="C16" s="22">
        <v>482.99299999999994</v>
      </c>
      <c r="D16" s="22">
        <v>221.17335033617385</v>
      </c>
    </row>
    <row r="17" spans="1:4">
      <c r="A17" s="22">
        <v>2025</v>
      </c>
      <c r="B17" s="22">
        <v>8</v>
      </c>
      <c r="C17" s="22">
        <v>444.42299999999994</v>
      </c>
      <c r="D17" s="22">
        <v>277.53045243311027</v>
      </c>
    </row>
    <row r="18" spans="1:4">
      <c r="A18" s="22">
        <v>2025</v>
      </c>
      <c r="B18" s="22">
        <v>9</v>
      </c>
      <c r="C18" s="22">
        <v>444.42299999999994</v>
      </c>
      <c r="D18" s="22">
        <v>252.99412698875798</v>
      </c>
    </row>
    <row r="19" spans="1:4">
      <c r="A19" s="22">
        <v>2025</v>
      </c>
      <c r="B19" s="22">
        <v>10</v>
      </c>
      <c r="C19" s="22">
        <v>444.42299999999994</v>
      </c>
      <c r="D19" s="22">
        <v>267.70079756239301</v>
      </c>
    </row>
    <row r="20" spans="1:4">
      <c r="A20" s="22">
        <v>2025</v>
      </c>
      <c r="B20" s="22">
        <v>11</v>
      </c>
      <c r="C20" s="22">
        <v>420.45299999999997</v>
      </c>
      <c r="D20" s="22">
        <v>306.33514992931168</v>
      </c>
    </row>
    <row r="21" spans="1:4">
      <c r="A21" s="22">
        <v>2025</v>
      </c>
      <c r="B21" s="22">
        <v>12</v>
      </c>
      <c r="C21" s="22">
        <v>432.95299999999997</v>
      </c>
      <c r="D21" s="22">
        <v>294.28893708774797</v>
      </c>
    </row>
    <row r="22" spans="1:4">
      <c r="A22" s="22">
        <v>2025</v>
      </c>
      <c r="B22" s="22">
        <v>1</v>
      </c>
      <c r="C22" s="22">
        <v>456.92299999999994</v>
      </c>
      <c r="D22" s="22">
        <v>242.71628322573977</v>
      </c>
    </row>
    <row r="23" spans="1:4">
      <c r="A23" s="22">
        <v>2025</v>
      </c>
      <c r="B23" s="22">
        <v>2</v>
      </c>
      <c r="C23" s="22">
        <v>456.92299999999994</v>
      </c>
      <c r="D23" s="22">
        <v>264.37777576780007</v>
      </c>
    </row>
    <row r="24" spans="1:4">
      <c r="A24" s="22">
        <v>2025</v>
      </c>
      <c r="B24" s="22">
        <v>3</v>
      </c>
      <c r="C24" s="22">
        <v>480.49299999999994</v>
      </c>
      <c r="D24" s="22">
        <v>262.21436613982905</v>
      </c>
    </row>
    <row r="25" spans="1:4">
      <c r="A25" s="22">
        <v>2025</v>
      </c>
      <c r="B25" s="22">
        <v>4</v>
      </c>
      <c r="C25" s="22">
        <v>480.49299999999994</v>
      </c>
      <c r="D25" s="22">
        <v>250.67813287426824</v>
      </c>
    </row>
    <row r="26" spans="1:4">
      <c r="A26" s="22">
        <v>2025</v>
      </c>
      <c r="B26" s="22">
        <v>5</v>
      </c>
      <c r="C26" s="22">
        <v>480.49299999999994</v>
      </c>
      <c r="D26" s="22">
        <v>242.96958501973111</v>
      </c>
    </row>
    <row r="27" spans="1:4">
      <c r="A27" s="22">
        <v>2025</v>
      </c>
      <c r="B27" s="22">
        <v>6</v>
      </c>
      <c r="C27" s="22">
        <v>482.99299999999994</v>
      </c>
      <c r="D27" s="22">
        <v>232.78536501084579</v>
      </c>
    </row>
    <row r="28" spans="1:4">
      <c r="A28" s="22">
        <v>2026</v>
      </c>
      <c r="B28" s="22">
        <v>7</v>
      </c>
      <c r="C28" s="22">
        <v>482.99299999999994</v>
      </c>
      <c r="D28" s="22">
        <v>267.5563519850499</v>
      </c>
    </row>
    <row r="29" spans="1:4">
      <c r="A29" s="22">
        <v>2026</v>
      </c>
      <c r="B29" s="22">
        <v>8</v>
      </c>
      <c r="C29" s="22">
        <v>482.99299999999994</v>
      </c>
      <c r="D29" s="22">
        <v>273.10280314997129</v>
      </c>
    </row>
    <row r="30" spans="1:4">
      <c r="A30" s="22">
        <v>2026</v>
      </c>
      <c r="B30" s="22">
        <v>9</v>
      </c>
      <c r="C30" s="22">
        <v>482.99299999999994</v>
      </c>
      <c r="D30" s="22">
        <v>256.57584280056216</v>
      </c>
    </row>
    <row r="31" spans="1:4">
      <c r="A31" s="22">
        <v>2026</v>
      </c>
      <c r="B31" s="22">
        <v>10</v>
      </c>
      <c r="C31" s="22">
        <v>482.99299999999994</v>
      </c>
      <c r="D31" s="22">
        <v>274.16998214800986</v>
      </c>
    </row>
    <row r="32" spans="1:4">
      <c r="A32" s="22">
        <v>2026</v>
      </c>
      <c r="B32" s="22">
        <v>11</v>
      </c>
      <c r="C32" s="22">
        <v>457.60299999999995</v>
      </c>
      <c r="D32" s="22">
        <v>312.92190668565098</v>
      </c>
    </row>
    <row r="33" spans="1:4">
      <c r="A33" s="22">
        <v>2026</v>
      </c>
      <c r="B33" s="22">
        <v>12</v>
      </c>
      <c r="C33" s="22">
        <v>457.60299999999995</v>
      </c>
      <c r="D33" s="22">
        <v>301.93168341066564</v>
      </c>
    </row>
    <row r="34" spans="1:4">
      <c r="A34" s="22">
        <v>2026</v>
      </c>
      <c r="B34" s="22">
        <v>1</v>
      </c>
      <c r="C34" s="22">
        <v>482.99299999999994</v>
      </c>
      <c r="D34" s="22">
        <v>249.44155665396289</v>
      </c>
    </row>
    <row r="35" spans="1:4">
      <c r="A35" s="22">
        <v>2026</v>
      </c>
      <c r="B35" s="22">
        <v>2</v>
      </c>
      <c r="C35" s="22">
        <v>482.99299999999994</v>
      </c>
      <c r="D35" s="22">
        <v>272.30458113008194</v>
      </c>
    </row>
    <row r="36" spans="1:4">
      <c r="A36" s="22">
        <v>2026</v>
      </c>
      <c r="B36" s="22">
        <v>3</v>
      </c>
      <c r="C36" s="22">
        <v>482.99299999999994</v>
      </c>
      <c r="D36" s="22">
        <v>268.26275739819448</v>
      </c>
    </row>
    <row r="37" spans="1:4">
      <c r="A37" s="22">
        <v>2026</v>
      </c>
      <c r="B37" s="22">
        <v>4</v>
      </c>
      <c r="C37" s="22">
        <v>482.99299999999994</v>
      </c>
      <c r="D37" s="22">
        <v>265.48652949817415</v>
      </c>
    </row>
    <row r="38" spans="1:4">
      <c r="A38" s="22">
        <v>2026</v>
      </c>
      <c r="B38" s="22">
        <v>5</v>
      </c>
      <c r="C38" s="22">
        <v>482.99299999999994</v>
      </c>
      <c r="D38" s="22">
        <v>248.79825256881304</v>
      </c>
    </row>
    <row r="39" spans="1:4">
      <c r="A39" s="22">
        <v>2026</v>
      </c>
      <c r="B39" s="22">
        <v>6</v>
      </c>
      <c r="C39" s="22">
        <v>482.99299999999994</v>
      </c>
      <c r="D39" s="22">
        <v>279.25425753032403</v>
      </c>
    </row>
    <row r="40" spans="1:4">
      <c r="A40" s="22">
        <v>2027</v>
      </c>
      <c r="B40" s="22">
        <v>7</v>
      </c>
      <c r="C40" s="22">
        <v>482.99299999999994</v>
      </c>
      <c r="D40" s="22">
        <v>224.79389962418784</v>
      </c>
    </row>
    <row r="41" spans="1:4">
      <c r="A41" s="22">
        <v>2027</v>
      </c>
      <c r="B41" s="22">
        <v>8</v>
      </c>
      <c r="C41" s="22">
        <v>482.99299999999994</v>
      </c>
      <c r="D41" s="22">
        <v>269.0677677987876</v>
      </c>
    </row>
    <row r="42" spans="1:4">
      <c r="A42" s="22">
        <v>2027</v>
      </c>
      <c r="B42" s="22">
        <v>9</v>
      </c>
      <c r="C42" s="22">
        <v>482.99299999999994</v>
      </c>
      <c r="D42" s="22">
        <v>258.4058157880749</v>
      </c>
    </row>
    <row r="43" spans="1:4">
      <c r="A43" s="22">
        <v>2027</v>
      </c>
      <c r="B43" s="22">
        <v>10</v>
      </c>
      <c r="C43" s="22">
        <v>482.99299999999994</v>
      </c>
      <c r="D43" s="22">
        <v>275.15307262407561</v>
      </c>
    </row>
    <row r="44" spans="1:4">
      <c r="A44" s="22">
        <v>2027</v>
      </c>
      <c r="B44" s="22">
        <v>11</v>
      </c>
      <c r="C44" s="22">
        <v>457.60299999999995</v>
      </c>
      <c r="D44" s="22">
        <v>313.74004159287432</v>
      </c>
    </row>
    <row r="45" spans="1:4">
      <c r="A45" s="22">
        <v>2027</v>
      </c>
      <c r="B45" s="22">
        <v>12</v>
      </c>
      <c r="C45" s="22">
        <v>457.60299999999995</v>
      </c>
      <c r="D45" s="22">
        <v>302.37524117540823</v>
      </c>
    </row>
    <row r="46" spans="1:4">
      <c r="A46" s="22">
        <v>2027</v>
      </c>
      <c r="B46" s="22">
        <v>1</v>
      </c>
      <c r="C46" s="22">
        <v>479.83299999999997</v>
      </c>
      <c r="D46" s="22">
        <v>250.91760747119375</v>
      </c>
    </row>
    <row r="47" spans="1:4">
      <c r="A47" s="22">
        <v>2027</v>
      </c>
      <c r="B47" s="22">
        <v>2</v>
      </c>
      <c r="C47" s="22">
        <v>419.79299999999995</v>
      </c>
      <c r="D47" s="22">
        <v>273.26356378118618</v>
      </c>
    </row>
    <row r="48" spans="1:4">
      <c r="A48" s="22">
        <v>2027</v>
      </c>
      <c r="B48" s="22">
        <v>3</v>
      </c>
      <c r="C48" s="22">
        <v>419.79299999999995</v>
      </c>
      <c r="D48" s="22">
        <v>269.81808351265425</v>
      </c>
    </row>
    <row r="49" spans="1:4">
      <c r="A49" s="22">
        <v>2027</v>
      </c>
      <c r="B49" s="22">
        <v>4</v>
      </c>
      <c r="C49" s="22">
        <v>419.79299999999995</v>
      </c>
      <c r="D49" s="22">
        <v>256.50492292880978</v>
      </c>
    </row>
    <row r="50" spans="1:4">
      <c r="A50" s="22">
        <v>2027</v>
      </c>
      <c r="B50" s="22">
        <v>5</v>
      </c>
      <c r="C50" s="22">
        <v>419.79299999999995</v>
      </c>
      <c r="D50" s="22">
        <v>249.39903203838179</v>
      </c>
    </row>
    <row r="51" spans="1:4">
      <c r="A51" s="22">
        <v>2027</v>
      </c>
      <c r="B51" s="22">
        <v>6</v>
      </c>
      <c r="C51" s="22">
        <v>419.79299999999995</v>
      </c>
      <c r="D51" s="22">
        <v>281.07106620392426</v>
      </c>
    </row>
    <row r="52" spans="1:4">
      <c r="A52" s="22">
        <v>2028</v>
      </c>
      <c r="B52" s="22">
        <v>7</v>
      </c>
      <c r="C52" s="22">
        <v>419.79299999999995</v>
      </c>
      <c r="D52" s="22">
        <v>226.28022401207591</v>
      </c>
    </row>
    <row r="53" spans="1:4">
      <c r="A53" s="22">
        <v>2028</v>
      </c>
      <c r="B53" s="22">
        <v>8</v>
      </c>
      <c r="C53" s="22">
        <v>419.79299999999995</v>
      </c>
      <c r="D53" s="22">
        <v>279.43059127748961</v>
      </c>
    </row>
    <row r="54" spans="1:4">
      <c r="A54" s="22">
        <v>2028</v>
      </c>
      <c r="B54" s="22">
        <v>9</v>
      </c>
      <c r="C54" s="22">
        <v>419.79299999999995</v>
      </c>
      <c r="D54" s="22">
        <v>260.26315270673177</v>
      </c>
    </row>
    <row r="55" spans="1:4">
      <c r="A55" s="22">
        <v>2028</v>
      </c>
      <c r="B55" s="22">
        <v>10</v>
      </c>
      <c r="C55" s="22">
        <v>419.79299999999995</v>
      </c>
      <c r="D55" s="22">
        <v>275.77783513828012</v>
      </c>
    </row>
    <row r="56" spans="1:4">
      <c r="A56" s="22">
        <v>2028</v>
      </c>
      <c r="B56" s="22">
        <v>11</v>
      </c>
      <c r="C56" s="22">
        <v>397.56299999999999</v>
      </c>
      <c r="D56" s="22">
        <v>314.23747745938743</v>
      </c>
    </row>
    <row r="57" spans="1:4">
      <c r="A57" s="22">
        <v>2028</v>
      </c>
      <c r="B57" s="22">
        <v>12</v>
      </c>
      <c r="C57" s="22">
        <v>397.56299999999999</v>
      </c>
      <c r="D57" s="22">
        <v>300.65704207267959</v>
      </c>
    </row>
    <row r="58" spans="1:4">
      <c r="A58" s="22">
        <v>2028</v>
      </c>
      <c r="B58" s="22">
        <v>1</v>
      </c>
      <c r="C58" s="22">
        <v>415.03299999999996</v>
      </c>
      <c r="D58" s="22">
        <v>250.82788542144937</v>
      </c>
    </row>
    <row r="59" spans="1:4">
      <c r="A59" s="22">
        <v>2028</v>
      </c>
      <c r="B59" s="22">
        <v>2</v>
      </c>
      <c r="C59" s="22">
        <v>324.59299999999996</v>
      </c>
      <c r="D59" s="22">
        <v>274.10956343238871</v>
      </c>
    </row>
    <row r="60" spans="1:4">
      <c r="A60" s="22">
        <v>2028</v>
      </c>
      <c r="B60" s="22">
        <v>3</v>
      </c>
      <c r="C60" s="22">
        <v>324.59299999999996</v>
      </c>
      <c r="D60" s="22">
        <v>269.80153994746991</v>
      </c>
    </row>
    <row r="61" spans="1:4">
      <c r="A61" s="22">
        <v>2028</v>
      </c>
      <c r="B61" s="22">
        <v>4</v>
      </c>
      <c r="C61" s="22">
        <v>324.59299999999996</v>
      </c>
      <c r="D61" s="22">
        <v>256.70786924927972</v>
      </c>
    </row>
    <row r="62" spans="1:4">
      <c r="A62" s="22">
        <v>2028</v>
      </c>
      <c r="B62" s="22">
        <v>5</v>
      </c>
      <c r="C62" s="22">
        <v>324.59299999999996</v>
      </c>
      <c r="D62" s="22">
        <v>250.02808902739815</v>
      </c>
    </row>
    <row r="63" spans="1:4">
      <c r="A63" s="22">
        <v>2028</v>
      </c>
      <c r="B63" s="22">
        <v>6</v>
      </c>
      <c r="C63" s="22">
        <v>324.59299999999996</v>
      </c>
      <c r="D63" s="22">
        <v>280.53986305110556</v>
      </c>
    </row>
    <row r="64" spans="1:4">
      <c r="A64" s="22">
        <v>2029</v>
      </c>
      <c r="B64" s="22">
        <v>7</v>
      </c>
      <c r="C64" s="22">
        <v>324.59299999999996</v>
      </c>
      <c r="D64" s="22">
        <v>226.55148521930045</v>
      </c>
    </row>
    <row r="65" spans="1:4">
      <c r="A65" s="22">
        <v>2029</v>
      </c>
      <c r="B65" s="22">
        <v>8</v>
      </c>
      <c r="C65" s="22">
        <v>324.59299999999996</v>
      </c>
      <c r="D65" s="22">
        <v>281.90861543140812</v>
      </c>
    </row>
    <row r="66" spans="1:4">
      <c r="A66" s="22">
        <v>2029</v>
      </c>
      <c r="B66" s="22">
        <v>9</v>
      </c>
      <c r="C66" s="22">
        <v>324.59299999999996</v>
      </c>
      <c r="D66" s="22">
        <v>260.94038835276086</v>
      </c>
    </row>
    <row r="67" spans="1:4">
      <c r="A67" s="22">
        <v>2029</v>
      </c>
      <c r="B67" s="22">
        <v>10</v>
      </c>
      <c r="C67" s="22">
        <v>324.59299999999996</v>
      </c>
      <c r="D67" s="22">
        <v>277.22996935053425</v>
      </c>
    </row>
    <row r="68" spans="1:4">
      <c r="A68" s="22">
        <v>2029</v>
      </c>
      <c r="B68" s="22">
        <v>11</v>
      </c>
      <c r="C68" s="22">
        <v>307.12300000000005</v>
      </c>
      <c r="D68" s="22">
        <v>316.52699818625103</v>
      </c>
    </row>
    <row r="69" spans="1:4">
      <c r="A69" s="22">
        <v>2029</v>
      </c>
      <c r="B69" s="22">
        <v>12</v>
      </c>
      <c r="C69" s="22">
        <v>307.12300000000005</v>
      </c>
      <c r="D69" s="22">
        <v>302.7522359607571</v>
      </c>
    </row>
    <row r="70" spans="1:4">
      <c r="A70" s="22">
        <v>2029</v>
      </c>
      <c r="B70" s="22">
        <v>1</v>
      </c>
      <c r="C70" s="22">
        <v>324.59299999999996</v>
      </c>
      <c r="D70" s="22">
        <v>252.90324223107854</v>
      </c>
    </row>
    <row r="71" spans="1:4">
      <c r="A71" s="22">
        <v>2029</v>
      </c>
      <c r="B71" s="22">
        <v>2</v>
      </c>
      <c r="C71" s="22">
        <v>324.59299999999996</v>
      </c>
      <c r="D71" s="22">
        <v>275.57003162886167</v>
      </c>
    </row>
    <row r="72" spans="1:4">
      <c r="A72" s="22">
        <v>2029</v>
      </c>
      <c r="B72" s="22">
        <v>3</v>
      </c>
      <c r="C72" s="22">
        <v>324.59299999999996</v>
      </c>
      <c r="D72" s="22">
        <v>270.75438662712583</v>
      </c>
    </row>
    <row r="73" spans="1:4">
      <c r="A73" s="22">
        <v>2029</v>
      </c>
      <c r="B73" s="22">
        <v>4</v>
      </c>
      <c r="C73" s="22">
        <v>324.59299999999996</v>
      </c>
      <c r="D73" s="22">
        <v>258.10167264619724</v>
      </c>
    </row>
    <row r="74" spans="1:4">
      <c r="A74" s="22">
        <v>2029</v>
      </c>
      <c r="B74" s="22">
        <v>5</v>
      </c>
      <c r="C74" s="22">
        <v>324.59299999999996</v>
      </c>
      <c r="D74" s="22">
        <v>251.44790217159533</v>
      </c>
    </row>
    <row r="75" spans="1:4">
      <c r="A75" s="22">
        <v>2029</v>
      </c>
      <c r="B75" s="22">
        <v>6</v>
      </c>
      <c r="C75" s="22">
        <v>324.59299999999996</v>
      </c>
      <c r="D75" s="22">
        <v>281.76474941144266</v>
      </c>
    </row>
    <row r="76" spans="1:4">
      <c r="A76" s="22">
        <v>2030</v>
      </c>
      <c r="B76" s="22">
        <v>7</v>
      </c>
      <c r="C76" s="22">
        <v>324.59299999999996</v>
      </c>
      <c r="D76" s="22">
        <v>231.03302897773989</v>
      </c>
    </row>
    <row r="77" spans="1:4">
      <c r="A77" s="22">
        <v>2030</v>
      </c>
      <c r="B77" s="22">
        <v>8</v>
      </c>
      <c r="C77" s="22">
        <v>324.59299999999996</v>
      </c>
      <c r="D77" s="22">
        <v>281.61956001872755</v>
      </c>
    </row>
    <row r="78" spans="1:4">
      <c r="A78" s="22">
        <v>2030</v>
      </c>
      <c r="B78" s="22">
        <v>9</v>
      </c>
      <c r="C78" s="22">
        <v>324.59299999999996</v>
      </c>
      <c r="D78" s="22">
        <v>261.94184147786478</v>
      </c>
    </row>
    <row r="79" spans="1:4">
      <c r="A79" s="22">
        <v>2030</v>
      </c>
      <c r="B79" s="22">
        <v>10</v>
      </c>
      <c r="C79" s="22">
        <v>324.59299999999996</v>
      </c>
      <c r="D79" s="22">
        <v>277.11758290029536</v>
      </c>
    </row>
    <row r="80" spans="1:4">
      <c r="A80" s="22">
        <v>2030</v>
      </c>
      <c r="B80" s="22">
        <v>11</v>
      </c>
      <c r="C80" s="22">
        <v>307.12300000000005</v>
      </c>
      <c r="D80" s="22">
        <v>315.73393255427868</v>
      </c>
    </row>
    <row r="81" spans="1:4">
      <c r="A81" s="22">
        <v>2030</v>
      </c>
      <c r="B81" s="22">
        <v>12</v>
      </c>
      <c r="C81" s="22">
        <v>307.12300000000005</v>
      </c>
      <c r="D81" s="22">
        <v>304.25134522105873</v>
      </c>
    </row>
    <row r="82" spans="1:4">
      <c r="A82" s="22">
        <v>2030</v>
      </c>
      <c r="B82" s="22">
        <v>1</v>
      </c>
      <c r="C82" s="22">
        <v>322.79300000000001</v>
      </c>
      <c r="D82" s="22">
        <v>252.88717578948777</v>
      </c>
    </row>
    <row r="83" spans="1:4">
      <c r="A83" s="22">
        <v>2030</v>
      </c>
      <c r="B83" s="22">
        <v>2</v>
      </c>
      <c r="C83" s="22">
        <v>288.59299999999996</v>
      </c>
      <c r="D83" s="22">
        <v>275.45124517518468</v>
      </c>
    </row>
    <row r="84" spans="1:4">
      <c r="A84" s="22">
        <v>2030</v>
      </c>
      <c r="B84" s="22">
        <v>3</v>
      </c>
      <c r="C84" s="22">
        <v>288.59299999999996</v>
      </c>
      <c r="D84" s="22">
        <v>272.07257117651699</v>
      </c>
    </row>
    <row r="85" spans="1:4">
      <c r="A85" s="22">
        <v>2030</v>
      </c>
      <c r="B85" s="22">
        <v>4</v>
      </c>
      <c r="C85" s="22">
        <v>288.59299999999996</v>
      </c>
      <c r="D85" s="22">
        <v>258.66625837664111</v>
      </c>
    </row>
    <row r="86" spans="1:4">
      <c r="A86" s="22">
        <v>2030</v>
      </c>
      <c r="B86" s="22">
        <v>5</v>
      </c>
      <c r="C86" s="22">
        <v>288.59299999999996</v>
      </c>
      <c r="D86" s="22">
        <v>251.82787896005374</v>
      </c>
    </row>
    <row r="87" spans="1:4">
      <c r="A87" s="22">
        <v>2030</v>
      </c>
      <c r="B87" s="22">
        <v>6</v>
      </c>
      <c r="C87" s="22">
        <v>288.59299999999996</v>
      </c>
      <c r="D87" s="22">
        <v>241.85614568513492</v>
      </c>
    </row>
    <row r="88" spans="1:4">
      <c r="A88" s="22">
        <v>2031</v>
      </c>
      <c r="B88" s="22">
        <v>7</v>
      </c>
      <c r="C88" s="22">
        <v>288.59299999999996</v>
      </c>
      <c r="D88" s="22">
        <v>237.76972109902769</v>
      </c>
    </row>
    <row r="89" spans="1:4">
      <c r="A89" s="22">
        <v>2031</v>
      </c>
      <c r="B89" s="22">
        <v>8</v>
      </c>
      <c r="C89" s="22">
        <v>288.59299999999996</v>
      </c>
      <c r="D89" s="22">
        <v>272.0110304861837</v>
      </c>
    </row>
    <row r="90" spans="1:4">
      <c r="A90" s="22">
        <v>2031</v>
      </c>
      <c r="B90" s="22">
        <v>9</v>
      </c>
      <c r="C90" s="22">
        <v>288.59299999999996</v>
      </c>
      <c r="D90" s="22">
        <v>258.84933046165054</v>
      </c>
    </row>
    <row r="91" spans="1:4">
      <c r="A91" s="22">
        <v>2031</v>
      </c>
      <c r="B91" s="22">
        <v>10</v>
      </c>
      <c r="C91" s="22">
        <v>288.59299999999996</v>
      </c>
      <c r="D91" s="22">
        <v>278.40614411330097</v>
      </c>
    </row>
    <row r="92" spans="1:4">
      <c r="A92" s="22">
        <v>2031</v>
      </c>
      <c r="B92" s="22">
        <v>11</v>
      </c>
      <c r="C92" s="22">
        <v>272.923</v>
      </c>
      <c r="D92" s="22">
        <v>317.65154651913144</v>
      </c>
    </row>
    <row r="93" spans="1:4">
      <c r="A93" s="22">
        <v>2031</v>
      </c>
      <c r="B93" s="22">
        <v>12</v>
      </c>
      <c r="C93" s="22">
        <v>272.923</v>
      </c>
      <c r="D93" s="22">
        <v>306.16757728413177</v>
      </c>
    </row>
    <row r="94" spans="1:4">
      <c r="A94" s="22">
        <v>2031</v>
      </c>
      <c r="B94" s="22">
        <v>1</v>
      </c>
      <c r="C94" s="22">
        <v>288.59299999999996</v>
      </c>
      <c r="D94" s="22">
        <v>253.33794872890667</v>
      </c>
    </row>
    <row r="95" spans="1:4">
      <c r="A95" s="22">
        <v>2031</v>
      </c>
      <c r="B95" s="22">
        <v>2</v>
      </c>
      <c r="C95" s="22">
        <v>288.59299999999996</v>
      </c>
      <c r="D95" s="22">
        <v>275.1036672766092</v>
      </c>
    </row>
    <row r="96" spans="1:4">
      <c r="A96" s="22">
        <v>2031</v>
      </c>
      <c r="B96" s="22">
        <v>3</v>
      </c>
      <c r="C96" s="22">
        <v>288.59299999999996</v>
      </c>
      <c r="D96" s="22">
        <v>273.22556751122875</v>
      </c>
    </row>
    <row r="97" spans="1:4">
      <c r="A97" s="22">
        <v>2031</v>
      </c>
      <c r="B97" s="22">
        <v>4</v>
      </c>
      <c r="C97" s="22">
        <v>288.59299999999996</v>
      </c>
      <c r="D97" s="22">
        <v>259.812928277823</v>
      </c>
    </row>
    <row r="98" spans="1:4">
      <c r="A98" s="22">
        <v>2031</v>
      </c>
      <c r="B98" s="22">
        <v>5</v>
      </c>
      <c r="C98" s="22">
        <v>288.59299999999996</v>
      </c>
      <c r="D98" s="22">
        <v>252.78160678475706</v>
      </c>
    </row>
    <row r="99" spans="1:4">
      <c r="A99" s="22">
        <v>2031</v>
      </c>
      <c r="B99" s="22">
        <v>6</v>
      </c>
      <c r="C99" s="22">
        <v>288.59299999999996</v>
      </c>
      <c r="D99" s="22">
        <v>284.11806927465369</v>
      </c>
    </row>
    <row r="100" spans="1:4">
      <c r="A100" s="22">
        <v>2032</v>
      </c>
      <c r="B100" s="22">
        <v>7</v>
      </c>
      <c r="C100" s="22">
        <v>288.59299999999996</v>
      </c>
      <c r="D100" s="22">
        <v>240.31913235132359</v>
      </c>
    </row>
    <row r="101" spans="1:4">
      <c r="A101" s="22">
        <v>2032</v>
      </c>
      <c r="B101" s="22">
        <v>8</v>
      </c>
      <c r="C101" s="22">
        <v>288.59299999999996</v>
      </c>
      <c r="D101" s="22">
        <v>272.15454286922369</v>
      </c>
    </row>
    <row r="102" spans="1:4">
      <c r="A102" s="22">
        <v>2032</v>
      </c>
      <c r="B102" s="22">
        <v>9</v>
      </c>
      <c r="C102" s="22">
        <v>288.59299999999996</v>
      </c>
      <c r="D102" s="22">
        <v>259.65961680970702</v>
      </c>
    </row>
    <row r="103" spans="1:4">
      <c r="A103" s="22">
        <v>2032</v>
      </c>
      <c r="B103" s="22">
        <v>10</v>
      </c>
      <c r="C103" s="22">
        <v>288.59299999999996</v>
      </c>
      <c r="D103" s="22">
        <v>277.44508345076645</v>
      </c>
    </row>
    <row r="104" spans="1:4">
      <c r="A104" s="22">
        <v>2032</v>
      </c>
      <c r="B104" s="22">
        <v>11</v>
      </c>
      <c r="C104" s="22">
        <v>272.923</v>
      </c>
      <c r="D104" s="22">
        <v>319.28241646813973</v>
      </c>
    </row>
    <row r="105" spans="1:4">
      <c r="A105" s="22">
        <v>2032</v>
      </c>
      <c r="B105" s="22">
        <v>12</v>
      </c>
      <c r="C105" s="22">
        <v>272.923</v>
      </c>
      <c r="D105" s="22">
        <v>307.18513552566947</v>
      </c>
    </row>
    <row r="106" spans="1:4">
      <c r="A106" s="22">
        <v>2032</v>
      </c>
      <c r="B106" s="22">
        <v>1</v>
      </c>
      <c r="C106" s="22">
        <v>288.59299999999996</v>
      </c>
      <c r="D106" s="22">
        <v>253.00664252175812</v>
      </c>
    </row>
    <row r="107" spans="1:4">
      <c r="A107" s="22">
        <v>2032</v>
      </c>
      <c r="B107" s="22">
        <v>2</v>
      </c>
      <c r="C107" s="22">
        <v>288.59299999999996</v>
      </c>
      <c r="D107" s="22">
        <v>274.66732395327148</v>
      </c>
    </row>
    <row r="108" spans="1:4">
      <c r="A108" s="22">
        <v>2032</v>
      </c>
      <c r="B108" s="22">
        <v>3</v>
      </c>
      <c r="C108" s="22">
        <v>288.59299999999996</v>
      </c>
      <c r="D108" s="22">
        <v>272.30550471701173</v>
      </c>
    </row>
    <row r="109" spans="1:4">
      <c r="A109" s="22">
        <v>2032</v>
      </c>
      <c r="B109" s="22">
        <v>4</v>
      </c>
      <c r="C109" s="22">
        <v>288.59299999999996</v>
      </c>
      <c r="D109" s="22">
        <v>259.0822922786445</v>
      </c>
    </row>
    <row r="110" spans="1:4">
      <c r="A110" s="22">
        <v>2032</v>
      </c>
      <c r="B110" s="22">
        <v>5</v>
      </c>
      <c r="C110" s="22">
        <v>288.59299999999996</v>
      </c>
      <c r="D110" s="22">
        <v>251.7588086860211</v>
      </c>
    </row>
    <row r="111" spans="1:4">
      <c r="A111" s="22">
        <v>2032</v>
      </c>
      <c r="B111" s="22">
        <v>6</v>
      </c>
      <c r="C111" s="22">
        <v>288.59299999999996</v>
      </c>
      <c r="D111" s="22">
        <v>283.65062948653133</v>
      </c>
    </row>
    <row r="112" spans="1:4">
      <c r="A112" s="22">
        <v>2033</v>
      </c>
      <c r="B112" s="22">
        <v>7</v>
      </c>
      <c r="C112" s="22">
        <v>288.59299999999996</v>
      </c>
      <c r="D112" s="22">
        <v>233.39492276558079</v>
      </c>
    </row>
    <row r="113" spans="1:4">
      <c r="A113" s="22">
        <v>2033</v>
      </c>
      <c r="B113" s="22">
        <v>8</v>
      </c>
      <c r="C113" s="22">
        <v>288.59299999999996</v>
      </c>
      <c r="D113" s="22">
        <v>279.05207712876705</v>
      </c>
    </row>
    <row r="114" spans="1:4">
      <c r="A114" s="22">
        <v>2033</v>
      </c>
      <c r="B114" s="22">
        <v>9</v>
      </c>
      <c r="C114" s="22">
        <v>288.59299999999996</v>
      </c>
      <c r="D114" s="22">
        <v>264.16803639771086</v>
      </c>
    </row>
    <row r="115" spans="1:4">
      <c r="A115" s="22">
        <v>2033</v>
      </c>
      <c r="B115" s="22">
        <v>10</v>
      </c>
      <c r="C115" s="22">
        <v>288.59299999999996</v>
      </c>
      <c r="D115" s="22">
        <v>279.71089212945969</v>
      </c>
    </row>
    <row r="116" spans="1:4">
      <c r="A116" s="22">
        <v>2033</v>
      </c>
      <c r="B116" s="22">
        <v>11</v>
      </c>
      <c r="C116" s="22">
        <v>272.923</v>
      </c>
      <c r="D116" s="22">
        <v>320.24972534805693</v>
      </c>
    </row>
    <row r="117" spans="1:4">
      <c r="A117" s="22">
        <v>2033</v>
      </c>
      <c r="B117" s="22">
        <v>12</v>
      </c>
      <c r="C117" s="22">
        <v>272.923</v>
      </c>
      <c r="D117" s="22">
        <v>306.48536695259344</v>
      </c>
    </row>
    <row r="118" spans="1:4">
      <c r="A118" s="22">
        <v>2033</v>
      </c>
      <c r="B118" s="22">
        <v>1</v>
      </c>
      <c r="C118" s="22">
        <v>288.59299999999996</v>
      </c>
      <c r="D118" s="22">
        <v>254.39289804427295</v>
      </c>
    </row>
    <row r="119" spans="1:4">
      <c r="A119" s="22">
        <v>2033</v>
      </c>
      <c r="B119" s="22">
        <v>2</v>
      </c>
      <c r="C119" s="22">
        <v>288.59299999999996</v>
      </c>
      <c r="D119" s="22">
        <v>277.95606540622515</v>
      </c>
    </row>
    <row r="120" spans="1:4">
      <c r="A120" s="22">
        <v>2033</v>
      </c>
      <c r="B120" s="22">
        <v>3</v>
      </c>
      <c r="C120" s="22">
        <v>288.59299999999996</v>
      </c>
      <c r="D120" s="22">
        <v>274.39479323792261</v>
      </c>
    </row>
    <row r="121" spans="1:4">
      <c r="A121" s="22">
        <v>2033</v>
      </c>
      <c r="B121" s="22">
        <v>4</v>
      </c>
      <c r="C121" s="22">
        <v>288.59299999999996</v>
      </c>
      <c r="D121" s="22">
        <v>260.59494269712133</v>
      </c>
    </row>
    <row r="122" spans="1:4">
      <c r="A122" s="22">
        <v>2033</v>
      </c>
      <c r="B122" s="22">
        <v>5</v>
      </c>
      <c r="C122" s="22">
        <v>288.59299999999996</v>
      </c>
      <c r="D122" s="22">
        <v>253.93943321495817</v>
      </c>
    </row>
    <row r="123" spans="1:4">
      <c r="A123" s="22">
        <v>2033</v>
      </c>
      <c r="B123" s="22">
        <v>6</v>
      </c>
      <c r="C123" s="22">
        <v>288.59299999999996</v>
      </c>
      <c r="D123" s="22">
        <v>277.86157284295967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36bc6de0bf403e9ed4dec84c72e21e xmlns="5d1a2284-45bc-4927-a9f9-e51f9f17c21a">
      <Terms xmlns="http://schemas.microsoft.com/office/infopath/2007/PartnerControls"/>
    </fc36bc6de0bf403e9ed4dec84c72e21e>
    <TaxCatchAll xmlns="5d1a2284-45bc-4927-a9f9-e51f9f17c21a" xsi:nil="true"/>
    <TaxKeywordTaxHTField xmlns="5d1a2284-45bc-4927-a9f9-e51f9f17c21a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67383047185D2C4C8092FF51F1005DD8" ma:contentTypeVersion="4" ma:contentTypeDescription="" ma:contentTypeScope="" ma:versionID="548a6e50a934300d7d06b8b50fc58511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bbe920ff4cd064a56d9047ca6cd36acb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2b95012-6b6a-4a96-90c2-e1fc2c33e104}" ma:internalName="TaxCatchAll" ma:showField="CatchAllData" ma:web="d5dec6cd-b276-4fd3-8993-40843b335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2b95012-6b6a-4a96-90c2-e1fc2c33e104}" ma:internalName="TaxCatchAllLabel" ma:readOnly="true" ma:showField="CatchAllDataLabel" ma:web="d5dec6cd-b276-4fd3-8993-40843b335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e8ba7a3-af95-40f6-9ded-4ebe13adeb29" ContentTypeId="0x0101002F0B48F8F4F7904196E710056827A096" PreviousValue="false" LastSyncTimeStamp="2022-01-31T11:36:03.467Z"/>
</file>

<file path=customXml/itemProps1.xml><?xml version="1.0" encoding="utf-8"?>
<ds:datastoreItem xmlns:ds="http://schemas.openxmlformats.org/officeDocument/2006/customXml" ds:itemID="{BEB7703D-23C5-427C-AF59-13D3B9C39B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1a2284-45bc-4927-a9f9-e51f9f17c21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1CED22-1E8B-4284-9FB4-C56695F16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0DBDEF-43A6-4B1D-85FE-78297E03FA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C974EB-AD8C-4998-B2A8-F9017944CC5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27</vt:lpstr>
      <vt:lpstr>Figure 28</vt:lpstr>
      <vt:lpstr>Figure 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Hanh</dc:creator>
  <cp:keywords/>
  <dc:description/>
  <cp:lastModifiedBy>Utilities Commission</cp:lastModifiedBy>
  <cp:revision/>
  <dcterms:created xsi:type="dcterms:W3CDTF">2022-03-24T01:47:53Z</dcterms:created>
  <dcterms:modified xsi:type="dcterms:W3CDTF">2024-06-24T23:53:50Z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0x0101002F0B48F8F4F7904196E710056827A0960067383047185D2C4C8092FF51F1005DD8</vt:lpwstr>
  </property>
  <property fmtid="{D5CDD505-2E9C-101B-9397-08002B2CF9AE}" pid="3" name="_dlc_DocIdItemGuid">
    <vt:lpwstr>dfcfc6b9-988a-4046-85c7-510c75044bec</vt:lpwstr>
  </property>
  <property fmtid="{D5CDD505-2E9C-101B-9397-08002B2CF9AE}" pid="4" name="TaxKeyword">
    <vt:lpwstr/>
  </property>
  <property fmtid="{D5CDD505-2E9C-101B-9397-08002B2CF9AE}" pid="5" name="AEMO Collaboration Document Type">
    <vt:lpwstr/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MSIP_Label_c1941c47-a837-430d-8559-fd118a72769e_Enabled">
    <vt:lpwstr>true</vt:lpwstr>
  </property>
  <property fmtid="{D5CDD505-2E9C-101B-9397-08002B2CF9AE}" pid="9" name="MSIP_Label_c1941c47-a837-430d-8559-fd118a72769e_SetDate">
    <vt:lpwstr>2023-08-10T05:39:03Z</vt:lpwstr>
  </property>
  <property fmtid="{D5CDD505-2E9C-101B-9397-08002B2CF9AE}" pid="10" name="MSIP_Label_c1941c47-a837-430d-8559-fd118a72769e_Method">
    <vt:lpwstr>Standard</vt:lpwstr>
  </property>
  <property fmtid="{D5CDD505-2E9C-101B-9397-08002B2CF9AE}" pid="11" name="MSIP_Label_c1941c47-a837-430d-8559-fd118a72769e_Name">
    <vt:lpwstr>Internal</vt:lpwstr>
  </property>
  <property fmtid="{D5CDD505-2E9C-101B-9397-08002B2CF9AE}" pid="12" name="MSIP_Label_c1941c47-a837-430d-8559-fd118a72769e_SiteId">
    <vt:lpwstr>320c999e-3876-4ad0-b401-d241068e9e60</vt:lpwstr>
  </property>
  <property fmtid="{D5CDD505-2E9C-101B-9397-08002B2CF9AE}" pid="13" name="MSIP_Label_c1941c47-a837-430d-8559-fd118a72769e_ActionId">
    <vt:lpwstr>fb65cd0c-23cb-4b9c-9f62-8f51076fa5f2</vt:lpwstr>
  </property>
  <property fmtid="{D5CDD505-2E9C-101B-9397-08002B2CF9AE}" pid="14" name="MSIP_Label_c1941c47-a837-430d-8559-fd118a72769e_ContentBits">
    <vt:lpwstr>0</vt:lpwstr>
  </property>
</Properties>
</file>